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53" documentId="120_S{2AC9BD13-BADA-5192-A53E-5A8FF88502F6}" xr6:coauthVersionLast="47" xr6:coauthVersionMax="47" xr10:uidLastSave="{5B4912E3-66A1-4A43-A65F-8B3F1B2D9EA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<sst xmlns="http://schemas.openxmlformats.org/spreadsheetml/2006/main" count="180290" uniqueCount="39130">
  <si>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</si>
  <si>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</si>
  <si>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</si>
  <si>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</si>
  <si>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</si>
  <si>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</si>
  <si>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</si>
  <si>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</si>
  <si>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</si>
  <si>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</si>
  <si>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</si>
  <si>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</si>
  <si>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</si>
  <si>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</si>
  <si>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</si>
  <si>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</si>
  <si>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</si>
  <si>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</si>
  <si>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</si>
  <si>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</si>
  <si>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</si>
  <si>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</si>
  <si>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</si>
  <si>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</si>
  <si>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</si>
  <si>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</si>
  <si>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</si>
  <si>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</si>
  <si>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</si>
  <si>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</si>
  <si>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</si>
  <si>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</si>
  <si>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</si>
  <si>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</si>
  <si>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</si>
  <si>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</si>
  <si>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</si>
  <si>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</si>
  <si>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</si>
  <si>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</si>
  <si>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</si>
  <si>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</si>
  <si>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</si>
  <si>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</si>
  <si>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</si>
  <si>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</si>
  <si>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</si>
  <si>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</si>
  <si>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</si>
  <si>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</si>
  <si>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</si>
  <si>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</si>
  <si>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</si>
  <si>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</si>
  <si>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</si>
  <si>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</si>
  <si>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</si>
  <si>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</si>
  <si>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</si>
  <si>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</si>
  <si>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</si>
  <si>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</si>
  <si>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</si>
  <si>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</si>
  <si>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</si>
  <si>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</si>
  <si>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</si>
  <si>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</si>
  <si>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</si>
  <si>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</si>
  <si>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</si>
  <si>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</si>
  <si>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</si>
  <si>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</si>
  <si>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</si>
  <si>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</si>
  <si>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</si>
  <si>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</si>
  <si>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</si>
  <si>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</si>
  <si>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</si>
  <si>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</si>
  <si>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</si>
  <si>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</si>
  <si>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</si>
  <si>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</si>
  <si>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</si>
  <si>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</si>
  <si>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</si>
  <si>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</si>
  <si>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</si>
  <si>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</si>
  <si>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</si>
  <si>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</si>
  <si>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</si>
  <si>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</si>
  <si>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</si>
  <si>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</si>
  <si>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</si>
  <si>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</si>
  <si>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</si>
  <si>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</si>
  <si>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</si>
  <si>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</si>
  <si>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</si>
  <si>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</si>
  <si>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</si>
  <si>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</si>
  <si>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</si>
  <si>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</si>
  <si>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</si>
  <si>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</si>
  <si>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</si>
  <si>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</si>
  <si>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</si>
  <si>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</si>
  <si>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</si>
  <si>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</si>
  <si>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</si>
  <si>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</si>
  <si>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</si>
  <si>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</si>
  <si>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</si>
  <si>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</si>
  <si>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</si>
  <si>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</si>
  <si>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</si>
  <si>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</si>
  <si>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</si>
  <si>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</si>
  <si>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</si>
  <si>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</si>
  <si>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</si>
  <si>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</si>
  <si>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</si>
  <si>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</si>
  <si>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</si>
  <si>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</si>
  <si>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</si>
  <si>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</si>
  <si>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</si>
  <si>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</si>
  <si>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</si>
  <si>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</si>
  <si>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</si>
  <si>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</si>
  <si>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</si>
  <si>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</si>
  <si>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</si>
  <si>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</si>
  <si>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</si>
  <si>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</si>
  <si>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</si>
  <si>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</si>
  <si>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</si>
  <si>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</si>
  <si>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</si>
  <si>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</si>
  <si>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</si>
  <si>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</si>
  <si>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</si>
  <si>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</si>
  <si>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</si>
  <si>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</si>
  <si>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</si>
  <si>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</si>
  <si>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</si>
  <si>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</si>
  <si>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</si>
  <si>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</si>
  <si>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</si>
  <si>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</si>
  <si>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</si>
  <si>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</si>
  <si>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</si>
  <si>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</si>
  <si>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</si>
  <si>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</si>
  <si>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</si>
  <si>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</si>
  <si>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</si>
  <si>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</si>
  <si>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</si>
  <si>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</si>
  <si>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</si>
  <si>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</si>
  <si>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</si>
  <si>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</si>
  <si>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</si>
  <si>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</si>
  <si>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</si>
  <si>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</si>
  <si>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</si>
  <si>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</si>
  <si>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</si>
  <si>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</si>
  <si>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</si>
  <si>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</si>
  <si>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</si>
  <si>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</si>
  <si>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</si>
  <si>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</si>
  <si>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</si>
  <si>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</si>
  <si>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</si>
  <si>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</si>
  <si>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</si>
  <si>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</si>
  <si>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</si>
  <si>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</si>
  <si>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</si>
  <si>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</si>
  <si>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</si>
  <si>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</si>
  <si>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</si>
  <si>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</si>
  <si>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</si>
  <si>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</si>
  <si>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</si>
  <si>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</si>
  <si>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</si>
  <si>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</si>
  <si>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</si>
  <si>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</si>
  <si>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</si>
  <si>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</si>
  <si>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</si>
  <si>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</si>
  <si>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</si>
  <si>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</si>
  <si>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</si>
  <si>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</si>
  <si>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</si>
  <si>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</si>
  <si>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</si>
  <si>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</si>
  <si>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</si>
  <si>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</si>
  <si>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</si>
  <si>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</si>
  <si>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</si>
  <si>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</si>
  <si>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</si>
  <si>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</si>
  <si>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</si>
  <si>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</si>
  <si>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</si>
  <si>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</si>
  <si>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</si>
  <si>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</si>
  <si>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</si>
  <si>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</si>
  <si>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</si>
  <si>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</si>
  <si>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</si>
  <si>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</si>
  <si>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</si>
  <si>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</si>
  <si>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</si>
  <si>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</si>
  <si>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</si>
  <si>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</si>
  <si>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</si>
  <si>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</si>
  <si>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</si>
  <si>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</si>
  <si>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</si>
  <si>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</si>
  <si>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</si>
  <si>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</si>
  <si>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</si>
  <si>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</si>
  <si>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</si>
  <si>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</si>
  <si>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</si>
  <si>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</si>
  <si>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</si>
  <si>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</si>
  <si>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</si>
  <si>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</si>
  <si>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</si>
  <si>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</si>
  <si>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</si>
  <si>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</si>
  <si>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</si>
  <si>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</si>
  <si>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</si>
  <si>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</si>
  <si>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</si>
  <si>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</si>
  <si>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</si>
  <si>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</si>
  <si>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</si>
  <si>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</si>
  <si>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</si>
  <si>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</si>
  <si>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</si>
  <si>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</si>
  <si>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</si>
  <si>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</si>
  <si>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</si>
  <si>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</si>
  <si>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</si>
  <si>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</si>
  <si>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</si>
  <si>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</si>
  <si>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</si>
  <si>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</si>
  <si>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</si>
  <si>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</si>
  <si>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</si>
  <si>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</si>
  <si>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</si>
  <si>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</si>
  <si>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</si>
  <si>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</si>
  <si>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</si>
  <si>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</si>
  <si>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</si>
  <si>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</si>
  <si>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</si>
  <si>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</si>
  <si>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</si>
  <si>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</si>
  <si>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</si>
  <si>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</si>
  <si>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</si>
  <si>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</si>
  <si>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</si>
  <si>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</si>
  <si>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</si>
  <si>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</si>
  <si>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</si>
  <si>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</si>
  <si>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</si>
  <si>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</si>
  <si>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</si>
  <si>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</si>
  <si>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</si>
  <si>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</si>
  <si>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</si>
  <si>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</si>
  <si>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</si>
  <si>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</si>
  <si>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</si>
  <si>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</si>
  <si>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</si>
  <si>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</si>
  <si>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</si>
  <si>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</si>
  <si>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</si>
  <si>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</si>
  <si>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</si>
  <si>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</si>
  <si>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</si>
  <si>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</si>
  <si>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</si>
  <si>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</si>
  <si>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</si>
  <si>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</si>
  <si>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</si>
  <si>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</si>
  <si>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</si>
  <si>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</si>
  <si>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</si>
  <si>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</si>
  <si>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</si>
  <si>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</si>
  <si>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</si>
  <si>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</si>
  <si>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</si>
  <si>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</si>
  <si>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</si>
  <si>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</si>
  <si>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</si>
  <si>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</si>
  <si>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</si>
  <si>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</si>
  <si>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</si>
  <si>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</si>
  <si>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</si>
  <si>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</si>
  <si>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</si>
  <si>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</si>
  <si>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</si>
  <si>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</si>
  <si>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</si>
  <si>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</si>
  <si>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</si>
  <si>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</si>
  <si>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</si>
  <si>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</si>
  <si>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</si>
  <si>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</si>
  <si>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</si>
  <si>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</si>
  <si>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</si>
  <si>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</si>
  <si>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</si>
  <si>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</si>
  <si>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</si>
  <si>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</si>
  <si>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</si>
  <si>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</si>
  <si>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</si>
  <si>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</si>
  <si>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</si>
  <si>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</si>
  <si>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</si>
  <si>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</si>
  <si>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</si>
  <si>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</si>
  <si>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</si>
  <si>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</si>
  <si>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</si>
  <si>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</si>
  <si>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</si>
  <si>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</si>
  <si>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</si>
  <si>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</si>
  <si>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</si>
  <si>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</si>
  <si>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</si>
  <si>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</si>
  <si>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</si>
  <si>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</si>
  <si>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</si>
  <si>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</si>
  <si>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</si>
  <si>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</si>
  <si>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</si>
  <si>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</si>
  <si>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</si>
  <si>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</si>
  <si>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</si>
  <si>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</si>
  <si>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</si>
  <si>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</si>
  <si>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</si>
  <si>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</si>
  <si>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</si>
  <si>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</si>
  <si>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</si>
  <si>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</si>
  <si>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</si>
  <si>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</si>
  <si>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</si>
  <si>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</si>
  <si>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</si>
  <si>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</si>
  <si>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</si>
  <si>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</si>
  <si>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</si>
  <si>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</si>
  <si>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</si>
  <si>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</si>
  <si>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</si>
  <si>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</si>
  <si>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</si>
  <si>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</si>
  <si>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</si>
  <si>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</si>
  <si>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</si>
  <si>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</si>
  <si>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</si>
  <si>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</si>
  <si>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</si>
  <si>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</si>
  <si>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</si>
  <si>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</si>
  <si>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</si>
  <si>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</si>
  <si>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</si>
  <si>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</si>
  <si>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</si>
  <si>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</si>
  <si>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</si>
  <si>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</si>
  <si>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</si>
  <si>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</si>
  <si>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</si>
  <si>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</si>
  <si>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</si>
  <si>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</si>
  <si>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</si>
  <si>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</si>
  <si>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</si>
  <si>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</si>
  <si>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</si>
  <si>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</si>
  <si>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</si>
  <si>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</si>
  <si>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</si>
  <si>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</si>
  <si>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</si>
  <si>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</si>
  <si>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</si>
  <si>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</si>
  <si>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</si>
  <si>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</si>
  <si>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</si>
  <si>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</si>
  <si>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</si>
  <si>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</si>
  <si>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</si>
  <si>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</si>
  <si>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</si>
  <si>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</si>
  <si>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</si>
  <si>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</si>
  <si>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</si>
  <si>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</si>
  <si>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</si>
  <si>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</si>
  <si>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</si>
  <si>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</si>
  <si>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</si>
  <si>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</si>
  <si>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</si>
  <si>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</si>
  <si>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</si>
  <si>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</si>
  <si>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</si>
  <si>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</si>
  <si>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</si>
  <si>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</si>
  <si>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</si>
  <si>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</si>
  <si>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</si>
  <si>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</si>
  <si>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</si>
  <si>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</si>
  <si>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</si>
  <si>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</si>
  <si>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</si>
  <si>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</si>
  <si>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</si>
  <si>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</si>
  <si>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</si>
  <si>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</si>
  <si>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</si>
  <si>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</si>
  <si>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</si>
  <si>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</si>
  <si>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</si>
  <si>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</si>
  <si>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</si>
  <si>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</si>
  <si>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</si>
  <si>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</si>
  <si>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</si>
  <si>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</si>
  <si>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</si>
  <si>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</si>
  <si>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</si>
  <si>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</si>
  <si>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</si>
  <si>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</si>
  <si>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</si>
  <si>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</si>
  <si>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</si>
  <si>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</si>
  <si>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</si>
  <si>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</si>
  <si>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</si>
  <si>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</si>
  <si>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</si>
  <si>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</si>
  <si>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</si>
  <si>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</si>
  <si>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</si>
  <si>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</si>
  <si>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</si>
  <si>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</si>
  <si>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</si>
  <si>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</si>
  <si>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</si>
  <si>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</si>
  <si>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</si>
  <si>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</si>
  <si>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</si>
  <si>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</si>
  <si>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</si>
  <si>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</si>
  <si>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</si>
  <si>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</si>
  <si>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</si>
  <si>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</si>
  <si>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</si>
  <si>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</si>
  <si>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</si>
  <si>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</si>
  <si>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</si>
  <si>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</si>
  <si>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</si>
  <si>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</si>
  <si>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</si>
  <si>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</si>
  <si>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</si>
  <si>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</si>
  <si>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</si>
  <si>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</si>
  <si>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</si>
  <si>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</si>
  <si>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</si>
  <si>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</si>
  <si>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</si>
  <si>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</si>
  <si>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</si>
  <si>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</si>
  <si>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</si>
  <si>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</si>
  <si>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</si>
  <si>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</si>
  <si>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</si>
  <si>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</si>
  <si>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</si>
  <si>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</si>
  <si>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</si>
  <si>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</si>
  <si>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</si>
  <si>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</si>
  <si>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</si>
  <si>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</si>
  <si>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</si>
  <si>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</si>
  <si>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</si>
  <si>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</si>
  <si>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</si>
  <si>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</si>
  <si>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</si>
  <si>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</si>
  <si>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</si>
  <si>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</si>
  <si>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</si>
  <si>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</si>
  <si>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</si>
  <si>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</si>
  <si>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</si>
  <si>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</si>
  <si>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</si>
  <si>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</si>
  <si>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</si>
  <si>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</si>
  <si>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</si>
  <si>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</si>
  <si>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</si>
  <si>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</si>
  <si>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</si>
  <si>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</si>
  <si>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</si>
  <si>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</si>
  <si>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</si>
  <si>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</si>
  <si>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</si>
  <si>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</si>
  <si>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</si>
  <si>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</si>
  <si>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</si>
  <si>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</si>
  <si>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</si>
  <si>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</si>
  <si>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</si>
  <si>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</si>
  <si>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</si>
  <si>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</si>
  <si>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</si>
  <si>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</si>
  <si>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</si>
  <si>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</si>
  <si>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</si>
  <si>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</si>
  <si>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</si>
  <si>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</si>
  <si>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</si>
  <si>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</si>
  <si>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</si>
  <si>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</si>
  <si>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</si>
  <si>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</si>
  <si>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</si>
  <si>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</si>
  <si>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</si>
  <si>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</si>
  <si>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</si>
  <si>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</si>
  <si>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</si>
  <si>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</si>
  <si>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</si>
  <si>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</si>
  <si>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</si>
  <si>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</si>
  <si>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</si>
  <si>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</si>
  <si>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</si>
  <si>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</si>
  <si>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</si>
  <si>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</si>
  <si>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</si>
  <si>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</si>
  <si>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</si>
  <si>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</si>
  <si>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</si>
  <si>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</si>
  <si>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</si>
  <si>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</si>
  <si>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</si>
  <si>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</si>
  <si>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</si>
  <si>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</si>
  <si>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</si>
  <si>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</si>
  <si>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</si>
  <si>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</si>
  <si>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</si>
  <si>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</si>
  <si>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</si>
  <si>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</si>
  <si>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</si>
  <si>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</si>
  <si>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</si>
  <si>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</si>
  <si>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</si>
  <si>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</si>
  <si>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</si>
  <si>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</si>
  <si>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</si>
  <si>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</si>
  <si>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</si>
  <si>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</si>
  <si>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</si>
  <si>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</si>
  <si>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</si>
  <si>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</si>
  <si>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</si>
  <si>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</si>
  <si>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</si>
  <si>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</si>
  <si>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</si>
  <si>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</si>
  <si>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</si>
  <si>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</si>
  <si>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</si>
  <si>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</si>
  <si>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</si>
  <si>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</si>
  <si>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</si>
  <si>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</si>
  <si>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</si>
  <si>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</si>
  <si>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</si>
  <si>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</si>
  <si>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</si>
  <si>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</si>
  <si>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</si>
  <si>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</si>
  <si>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</si>
  <si>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</si>
  <si>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</si>
  <si>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</si>
  <si>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</si>
  <si>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</si>
  <si>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</si>
  <si>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</si>
  <si>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</si>
  <si>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</si>
  <si>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</si>
  <si>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</si>
  <si>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</si>
  <si>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</si>
  <si>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</si>
  <si>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</si>
  <si>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</si>
  <si>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</si>
  <si>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</si>
  <si>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</si>
  <si>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</si>
  <si>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</si>
  <si>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</si>
  <si>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</si>
  <si>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</si>
  <si>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</si>
  <si>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</si>
  <si>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</si>
  <si>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</si>
  <si>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</si>
  <si>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</si>
  <si>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</si>
  <si>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</si>
  <si>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</si>
  <si>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</si>
  <si>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</si>
  <si>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</si>
  <si>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</si>
  <si>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</si>
  <si>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</si>
  <si>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</si>
  <si>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</si>
  <si>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</si>
  <si>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</si>
  <si>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</si>
  <si>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</si>
  <si>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</si>
  <si>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</si>
  <si>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</si>
  <si>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</si>
  <si>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</si>
  <si>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</si>
  <si>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</si>
  <si>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</si>
  <si>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</si>
  <si>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</si>
  <si>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</si>
  <si>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</si>
  <si>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</si>
  <si>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</si>
  <si>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</si>
  <si>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</si>
  <si>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</si>
  <si>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</si>
  <si>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</si>
  <si>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</si>
  <si>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</si>
  <si>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</si>
  <si>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</si>
  <si>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</si>
  <si>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</si>
  <si>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</si>
  <si>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</si>
  <si>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</si>
  <si>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</si>
  <si>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</si>
  <si>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</si>
  <si>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</si>
  <si>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</si>
  <si>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</si>
  <si>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</si>
  <si>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</si>
  <si>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</si>
  <si>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</si>
  <si>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</si>
  <si>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</si>
  <si>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</si>
  <si>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</si>
  <si>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</si>
  <si>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</si>
  <si>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</si>
  <si>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</si>
  <si>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</si>
  <si>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</si>
  <si>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</si>
  <si>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</si>
  <si>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</si>
  <si>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</si>
  <si>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</si>
  <si>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</si>
  <si>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</si>
  <si>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</si>
  <si>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</si>
  <si>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</si>
  <si>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</si>
  <si>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</si>
  <si>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</si>
  <si>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</si>
  <si>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</si>
  <si>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</si>
  <si>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</si>
  <si>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</si>
  <si>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</si>
  <si>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</si>
  <si>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</si>
  <si>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</si>
  <si>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</si>
  <si>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</si>
  <si>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</si>
  <si>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</si>
  <si>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</si>
  <si>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</si>
  <si>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</si>
  <si>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</si>
  <si>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</si>
  <si>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</si>
  <si>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</si>
  <si>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</si>
  <si>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</si>
  <si>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</si>
  <si>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</si>
  <si>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</si>
  <si>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</si>
  <si>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</si>
  <si>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</si>
  <si>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</si>
  <si>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</si>
  <si>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</si>
  <si>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</si>
  <si>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</si>
  <si>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</si>
  <si>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</si>
  <si>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</si>
  <si>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</si>
  <si>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</si>
  <si>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</si>
  <si>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</si>
  <si>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</si>
  <si>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</si>
  <si>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</si>
  <si>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</si>
  <si>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</si>
  <si>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</si>
  <si>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</si>
  <si>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</si>
  <si>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</si>
  <si>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</si>
  <si>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</si>
  <si>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</si>
  <si>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</si>
  <si>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</si>
  <si>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</si>
  <si>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</si>
  <si>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</si>
  <si>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</si>
  <si>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</si>
  <si>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</si>
  <si>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</si>
  <si>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</si>
  <si>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</si>
  <si>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</si>
  <si>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</si>
  <si>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</si>
  <si>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</si>
  <si>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</si>
  <si>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</si>
  <si>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</si>
  <si>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</si>
  <si>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</si>
  <si>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</si>
  <si>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</si>
  <si>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</si>
  <si>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</si>
  <si>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</si>
  <si>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</si>
  <si>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</si>
  <si>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</si>
  <si>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</si>
  <si>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</si>
  <si>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</si>
  <si>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</si>
  <si>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</si>
  <si>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</si>
  <si>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</si>
  <si>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</si>
  <si>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</si>
  <si>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</si>
  <si>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</si>
  <si>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</si>
  <si>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</si>
  <si>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</si>
  <si>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</si>
  <si>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</si>
  <si>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</si>
  <si>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</si>
  <si>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</si>
  <si>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</si>
  <si>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</si>
  <si>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</si>
  <si>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</si>
  <si>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</si>
  <si>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</si>
  <si>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</si>
  <si>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</si>
  <si>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</si>
  <si>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</si>
  <si>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</si>
  <si>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</si>
  <si>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</si>
  <si>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</si>
  <si>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</si>
  <si>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</si>
  <si>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</si>
  <si>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</si>
  <si>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</si>
  <si>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</si>
  <si>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</si>
  <si>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</si>
  <si>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</si>
  <si>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</si>
  <si>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</si>
  <si>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</si>
  <si>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</si>
  <si>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</si>
  <si>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</si>
  <si>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</si>
  <si>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</si>
  <si>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</si>
  <si>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</si>
  <si>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</si>
  <si>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</si>
  <si>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</si>
  <si>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</si>
  <si>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</si>
  <si>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</si>
  <si>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</si>
  <si>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</si>
  <si>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</si>
  <si>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</si>
  <si>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</si>
  <si>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</si>
  <si>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</si>
  <si>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</si>
  <si>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</si>
  <si>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</si>
  <si>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</si>
  <si>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</si>
  <si>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</si>
  <si>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</si>
  <si>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</si>
  <si>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</si>
  <si>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</si>
  <si>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</si>
  <si>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</si>
  <si>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</si>
  <si>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</si>
  <si>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</si>
  <si>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</si>
  <si>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</si>
  <si>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</si>
  <si>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</si>
  <si>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</si>
  <si>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</si>
  <si>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</si>
  <si>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</si>
  <si>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</si>
  <si>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</si>
  <si>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</si>
  <si>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</si>
  <si>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</si>
  <si>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</si>
  <si>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</si>
  <si>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</si>
  <si>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</si>
  <si>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</si>
  <si>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</si>
  <si>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</si>
  <si>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</si>
  <si>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</si>
  <si>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</si>
  <si>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</si>
  <si>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</si>
  <si>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</si>
  <si>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</si>
  <si>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</si>
  <si>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</si>
  <si>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</si>
  <si>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</si>
  <si>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</si>
  <si>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</si>
  <si>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</si>
  <si>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</si>
  <si>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</si>
  <si>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</si>
  <si>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</si>
  <si>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</si>
  <si>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</si>
  <si>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</si>
  <si>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</si>
  <si>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</si>
  <si>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</si>
  <si>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</si>
  <si>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</si>
  <si>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</si>
  <si>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</si>
  <si>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</si>
  <si>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</si>
  <si>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</si>
  <si>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</si>
  <si>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</si>
  <si>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</si>
  <si>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</si>
  <si>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</si>
  <si>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</si>
  <si>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</si>
  <si>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</si>
  <si>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</si>
  <si>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</si>
  <si>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</si>
  <si>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</si>
  <si>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</si>
  <si>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</si>
  <si>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</si>
  <si>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</si>
  <si>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</si>
  <si>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</si>
  <si>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</si>
  <si>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</si>
  <si>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</si>
  <si>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</si>
  <si>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</si>
  <si>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</si>
  <si>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</si>
  <si>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</si>
  <si>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</si>
  <si>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</si>
  <si>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</si>
  <si>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</si>
  <si>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</si>
  <si>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</si>
  <si>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</si>
  <si>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</si>
  <si>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</si>
  <si>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</si>
  <si>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</si>
  <si>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</si>
  <si>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</si>
  <si>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</si>
  <si>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</si>
  <si>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</si>
  <si>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</si>
  <si>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</si>
  <si>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</si>
  <si>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</si>
  <si>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</si>
  <si>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</si>
  <si>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</si>
  <si>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</si>
  <si>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</si>
  <si>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</si>
  <si>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</si>
  <si>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</si>
  <si>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</si>
  <si>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</si>
  <si>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</si>
  <si>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</si>
  <si>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</si>
  <si>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</si>
  <si>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</si>
  <si>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</si>
  <si>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</si>
  <si>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</si>
  <si>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</si>
  <si>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</si>
  <si>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</si>
  <si>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</si>
  <si>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</si>
  <si>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</si>
  <si>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</si>
  <si>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</si>
  <si>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</si>
  <si>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</si>
  <si>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</si>
  <si>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</si>
  <si>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</si>
  <si>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</si>
  <si>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</si>
  <si>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</si>
  <si>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</si>
  <si>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</si>
  <si>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</si>
  <si>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</si>
  <si>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</si>
  <si>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</si>
  <si>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</si>
  <si>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</si>
  <si>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</si>
  <si>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</si>
  <si>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</si>
  <si>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</si>
  <si>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</si>
  <si>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</si>
  <si>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</si>
  <si>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</si>
  <si>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</si>
  <si>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</si>
  <si>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</si>
  <si>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</si>
  <si>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</si>
  <si>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</si>
  <si>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</si>
  <si>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</si>
  <si>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</si>
  <si>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</si>
  <si>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</si>
  <si>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</si>
  <si>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</si>
  <si>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</si>
  <si>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</si>
  <si>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</si>
  <si>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</si>
  <si>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</si>
  <si>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</si>
  <si>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</si>
  <si>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</si>
  <si>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</si>
  <si>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</si>
  <si>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</si>
  <si>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</si>
  <si>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</si>
  <si>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</si>
  <si>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</si>
  <si>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</si>
  <si>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</si>
  <si>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</si>
  <si>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</si>
  <si>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</si>
  <si>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</si>
  <si>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</si>
  <si>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</si>
  <si>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</si>
  <si>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</si>
  <si>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</si>
  <si>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</si>
  <si>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</si>
  <si>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</si>
  <si>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</si>
  <si>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</si>
  <si>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</si>
  <si>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</si>
  <si>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</si>
  <si>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</si>
  <si>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</si>
  <si>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</si>
  <si>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</si>
  <si>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</si>
  <si>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</si>
  <si>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</si>
  <si>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</si>
  <si>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</si>
  <si>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</si>
  <si>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</si>
  <si>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</si>
  <si>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</si>
  <si>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</si>
  <si>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</si>
  <si>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</si>
  <si>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</si>
  <si>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</si>
  <si>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</si>
  <si>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</si>
  <si>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</si>
  <si>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</si>
  <si>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</si>
  <si>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</si>
  <si>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</si>
  <si>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</si>
  <si>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</si>
  <si>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</si>
  <si>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</si>
  <si>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</si>
  <si>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</si>
  <si>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</si>
  <si>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</si>
  <si>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</si>
  <si>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</si>
  <si>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</si>
  <si>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</si>
  <si>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</si>
  <si>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</si>
  <si>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</si>
  <si>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</si>
  <si>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</si>
  <si>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</si>
  <si>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</si>
  <si>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</si>
  <si>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</si>
  <si>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</si>
  <si>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</si>
  <si>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</si>
  <si>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</si>
  <si>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</si>
  <si>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</si>
  <si>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</si>
  <si>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</si>
  <si>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</si>
  <si>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</si>
  <si>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</si>
  <si>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</si>
  <si>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</si>
  <si>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</si>
  <si>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</si>
  <si>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</si>
  <si>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</si>
  <si>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</si>
  <si>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</si>
  <si>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</si>
  <si>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</si>
  <si>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</si>
  <si>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</si>
  <si>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</si>
  <si>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</si>
  <si>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</si>
  <si>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</si>
  <si>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</si>
  <si>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</si>
  <si>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</si>
  <si>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</si>
  <si>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</si>
  <si>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</si>
  <si>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</si>
  <si>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</si>
  <si>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</si>
  <si>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</si>
  <si>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</si>
  <si>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</si>
  <si>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</si>
  <si>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</si>
  <si>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</si>
  <si>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</si>
  <si>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</si>
  <si>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</si>
  <si>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</si>
  <si>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</si>
  <si>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</si>
  <si>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</si>
  <si>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</si>
  <si>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</si>
  <si>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</si>
  <si>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</si>
  <si>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</si>
  <si>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</si>
  <si>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</si>
  <si>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</si>
  <si>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</si>
  <si>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</si>
  <si>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</si>
  <si>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</si>
  <si>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</si>
  <si>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</si>
  <si>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</si>
  <si>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</si>
  <si>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</si>
  <si>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</si>
  <si>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</si>
  <si>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</si>
  <si>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</si>
  <si>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</si>
  <si>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</si>
  <si>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</si>
  <si>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</si>
  <si>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</si>
  <si>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</si>
  <si>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</si>
  <si>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</si>
  <si>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</si>
  <si>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</si>
  <si>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</si>
  <si>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</si>
  <si>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</si>
  <si>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</si>
  <si>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</si>
  <si>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</si>
  <si>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</si>
  <si>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</si>
  <si>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</si>
  <si>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</si>
  <si>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</si>
  <si>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</si>
  <si>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</si>
  <si>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</si>
  <si>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</si>
  <si>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</si>
  <si>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</si>
  <si>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</si>
  <si>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</si>
  <si>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</si>
  <si>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</si>
  <si>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</si>
  <si>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</si>
  <si>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</si>
  <si>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</si>
  <si>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</si>
  <si>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</si>
  <si>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</si>
  <si>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</si>
  <si>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</si>
  <si>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</si>
  <si>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</si>
  <si>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</si>
  <si>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</si>
  <si>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</si>
  <si>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</si>
  <si>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</si>
  <si>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</si>
  <si>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</si>
  <si>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</si>
  <si>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</si>
  <si>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</si>
  <si>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</si>
  <si>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</si>
  <si>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</si>
  <si>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</si>
  <si>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</si>
  <si>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</si>
  <si>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</si>
  <si>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</si>
  <si>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</si>
  <si>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</si>
  <si>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</si>
  <si>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</si>
  <si>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</si>
  <si>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</si>
  <si>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</si>
  <si>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</si>
  <si>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</si>
  <si>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</si>
  <si>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</si>
  <si>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</si>
  <si>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</si>
  <si>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</si>
  <si>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</si>
  <si>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</si>
  <si>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</si>
  <si>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</si>
  <si>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</si>
  <si>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</si>
  <si>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</si>
  <si>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</si>
  <si>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</si>
  <si>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</si>
  <si>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</si>
  <si>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</si>
  <si>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</si>
  <si>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</si>
  <si>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</si>
  <si>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</si>
  <si>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</si>
  <si>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</si>
  <si>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</si>
  <si>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</si>
  <si>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</si>
  <si>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</si>
  <si>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</si>
  <si>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</si>
  <si>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</si>
  <si>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</si>
  <si>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</si>
  <si>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</si>
  <si>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</si>
  <si>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</si>
  <si>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</si>
  <si>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</si>
  <si>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</si>
  <si>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</si>
  <si>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</si>
  <si>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</si>
  <si>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</si>
  <si>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</si>
  <si>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</si>
  <si>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</si>
  <si>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</si>
  <si>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</si>
  <si>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</si>
  <si>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</si>
  <si>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</si>
  <si>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</si>
  <si>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</si>
  <si>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</si>
  <si>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</si>
  <si>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</si>
  <si>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</si>
  <si>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</si>
  <si>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</si>
  <si>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</si>
  <si>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</si>
  <si>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</si>
  <si>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</si>
  <si>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</si>
  <si>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</si>
  <si>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</si>
  <si>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</si>
  <si>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</si>
  <si>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</si>
  <si>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</si>
  <si>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</si>
  <si>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</si>
  <si>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</si>
  <si>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</si>
  <si>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</si>
  <si>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</si>
  <si>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</si>
  <si>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</si>
  <si>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</si>
  <si>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</si>
  <si>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</si>
  <si>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</si>
  <si>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</si>
  <si>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</si>
  <si>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</si>
  <si>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</si>
  <si>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</si>
  <si>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</si>
  <si>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</si>
  <si>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</si>
  <si>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</si>
  <si>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</si>
  <si>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</si>
  <si>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</si>
  <si>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</si>
  <si>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</si>
  <si>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</si>
  <si>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</si>
  <si>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</si>
  <si>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</si>
  <si>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</si>
  <si>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</si>
  <si>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</si>
  <si>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</si>
  <si>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</si>
  <si>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</si>
  <si>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</si>
  <si>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</si>
  <si>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</si>
  <si>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</si>
  <si>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</si>
  <si>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</si>
  <si>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</si>
  <si>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</si>
  <si>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</si>
  <si>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</si>
  <si>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</si>
  <si>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</si>
  <si>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</si>
  <si>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</si>
  <si>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</si>
  <si>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</si>
  <si>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</si>
  <si>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</si>
  <si>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</si>
  <si>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</si>
  <si>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</si>
  <si>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</si>
  <si>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</si>
  <si>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</si>
  <si>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</si>
  <si>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</si>
  <si>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</si>
  <si>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</si>
  <si>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</si>
  <si>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</si>
  <si>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</si>
  <si>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</si>
  <si>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</si>
  <si>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</si>
  <si>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</si>
  <si>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</si>
  <si>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</si>
  <si>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</si>
  <si>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</si>
  <si>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</si>
  <si>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</si>
  <si>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</si>
  <si>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</si>
  <si>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</si>
  <si>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</si>
  <si>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</si>
  <si>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</si>
  <si>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</si>
  <si>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</si>
  <si>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</si>
  <si>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</si>
  <si>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</si>
  <si>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</si>
  <si>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</si>
  <si>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</si>
  <si>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</si>
  <si>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</si>
  <si>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</si>
  <si>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</si>
  <si>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</si>
  <si>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</si>
  <si>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</si>
  <si>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</si>
  <si>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</si>
  <si>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</si>
  <si>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</si>
  <si>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</si>
  <si>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</si>
  <si>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</si>
  <si>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</si>
  <si>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</si>
  <si>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</si>
  <si>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</si>
  <si>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</si>
  <si>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</si>
  <si>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</si>
  <si>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</si>
  <si>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</si>
  <si>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</si>
  <si>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</si>
  <si>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</si>
  <si>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</si>
  <si>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</si>
  <si>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</si>
  <si>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</si>
  <si>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</si>
  <si>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</si>
  <si>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</si>
  <si>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</si>
  <si>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</si>
  <si>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</si>
  <si>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</si>
  <si>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</si>
  <si>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</si>
  <si>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</si>
  <si>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</si>
  <si>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</si>
  <si>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</si>
  <si>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</si>
  <si>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</si>
  <si>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</si>
  <si>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</si>
  <si>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</si>
  <si>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</si>
  <si>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</si>
  <si>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</si>
  <si>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</si>
  <si>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</si>
  <si>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</si>
  <si>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</si>
  <si>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</si>
  <si>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</si>
  <si>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</si>
  <si>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</si>
  <si>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</si>
  <si>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</si>
  <si>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</si>
  <si>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</si>
  <si>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</si>
  <si>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</si>
  <si>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</si>
  <si>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</si>
  <si>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</si>
  <si>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</si>
  <si>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</si>
  <si>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</si>
  <si>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</si>
  <si>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</si>
  <si>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</si>
  <si>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</si>
  <si>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</si>
  <si>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</si>
  <si>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</si>
  <si>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</si>
  <si>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</si>
  <si>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</si>
  <si>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</si>
  <si>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</si>
  <si>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</si>
  <si>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</si>
  <si>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</si>
  <si>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</si>
  <si>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</si>
  <si>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</si>
  <si>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</si>
  <si>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</si>
  <si>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</si>
  <si>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</si>
  <si>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</si>
  <si>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</si>
  <si>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</si>
  <si>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</si>
  <si>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</si>
  <si>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</si>
  <si>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</si>
  <si>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</si>
  <si>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</si>
  <si>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</si>
  <si>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</si>
  <si>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</si>
  <si>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</si>
  <si>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</si>
  <si>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</si>
  <si>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</si>
  <si>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</si>
  <si>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</si>
  <si>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</si>
  <si>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</si>
  <si>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</si>
  <si>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</si>
  <si>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</si>
  <si>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</si>
  <si>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</si>
  <si>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</si>
  <si>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</si>
  <si>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</si>
  <si>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</si>
  <si>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</si>
  <si>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</si>
  <si>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</si>
  <si>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</si>
  <si>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</si>
  <si>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</si>
  <si>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</si>
  <si>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</si>
  <si>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</si>
  <si>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</si>
  <si>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</si>
  <si>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</si>
  <si>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</si>
  <si>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</si>
  <si>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</si>
  <si>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</si>
  <si>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</si>
  <si>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</si>
  <si>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</si>
  <si>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</si>
  <si>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</si>
  <si>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</si>
  <si>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</si>
  <si>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</si>
  <si>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</si>
  <si>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</si>
  <si>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</si>
  <si>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</si>
  <si>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</si>
  <si>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</si>
  <si>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</si>
  <si>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</si>
  <si>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</si>
  <si>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</si>
  <si>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</si>
  <si>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</si>
  <si>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</si>
  <si>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</si>
  <si>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</si>
  <si>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</si>
  <si>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</si>
  <si>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</si>
  <si>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</si>
  <si>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</si>
  <si>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</si>
  <si>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</si>
  <si>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</si>
  <si>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</si>
  <si>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</si>
  <si>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</si>
  <si>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</si>
  <si>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</si>
  <si>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</si>
  <si>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</si>
  <si>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</si>
  <si>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</si>
  <si>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</si>
  <si>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</si>
  <si>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</si>
  <si>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</si>
  <si>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</si>
  <si>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</si>
  <si>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</si>
  <si>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</si>
  <si>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</si>
  <si>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</si>
  <si>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</si>
  <si>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</si>
  <si>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</si>
  <si>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</si>
  <si>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</si>
  <si>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</si>
  <si>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</si>
  <si>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</si>
  <si>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</si>
  <si>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</si>
  <si>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</si>
  <si>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</si>
  <si>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</si>
  <si>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</si>
  <si>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</si>
  <si>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</si>
  <si>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</si>
  <si>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</si>
  <si>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</si>
  <si>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</si>
  <si>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</si>
  <si>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</si>
  <si>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</si>
  <si>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</si>
  <si>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</si>
  <si>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</si>
  <si>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</si>
  <si>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</si>
  <si>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</si>
  <si>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</si>
  <si>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</si>
  <si>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</si>
  <si>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</si>
  <si>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</si>
  <si>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</si>
  <si>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</si>
  <si>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</si>
  <si>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</si>
  <si>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</si>
  <si>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</si>
  <si>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</si>
  <si>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</si>
  <si>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</si>
  <si>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</si>
  <si>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</si>
  <si>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</si>
  <si>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</si>
  <si>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</si>
  <si>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</si>
  <si>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</si>
  <si>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</si>
  <si>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</si>
  <si>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</si>
  <si>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</si>
  <si>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</si>
  <si>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</si>
  <si>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</si>
  <si>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</si>
  <si>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</si>
  <si>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</si>
  <si>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</si>
  <si>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</si>
  <si>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</si>
  <si>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</si>
  <si>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</si>
  <si>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</si>
  <si>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</si>
  <si>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</si>
  <si>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</si>
  <si>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</si>
  <si>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</si>
  <si>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</si>
  <si>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</si>
  <si>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</si>
  <si>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</si>
  <si>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</si>
  <si>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</si>
  <si>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</si>
  <si>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</si>
  <si>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</si>
  <si>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</si>
  <si>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</si>
  <si>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</si>
  <si>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</si>
  <si>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</si>
  <si>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</si>
  <si>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</si>
  <si>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</si>
  <si>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</si>
  <si>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</si>
  <si>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</si>
  <si>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</si>
  <si>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</si>
  <si>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</si>
  <si>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</si>
  <si>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</si>
  <si>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</si>
  <si>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</si>
  <si>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</si>
  <si>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</si>
  <si>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</si>
  <si>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</si>
  <si>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</si>
  <si>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</si>
  <si>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</si>
  <si>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</si>
  <si>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</si>
  <si>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</si>
  <si>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</si>
  <si>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</si>
  <si>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</si>
  <si>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</si>
  <si>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</si>
  <si>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</si>
  <si>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</si>
  <si>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</si>
  <si>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</si>
  <si>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</si>
  <si>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</si>
  <si>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</si>
  <si>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</si>
  <si>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</si>
  <si>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</si>
  <si>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</si>
  <si>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</si>
  <si>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</si>
  <si>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</si>
  <si>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</si>
  <si>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</si>
  <si>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</si>
  <si>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</si>
  <si>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</si>
  <si>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</si>
  <si>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</si>
  <si>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</si>
  <si>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</si>
  <si>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</si>
  <si>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</si>
  <si>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</si>
  <si>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</si>
  <si>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</si>
  <si>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</si>
  <si>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</si>
  <si>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</si>
  <si>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</si>
  <si>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</si>
  <si>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</si>
  <si>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</si>
  <si>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</si>
  <si>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</si>
  <si>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</si>
  <si>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</si>
  <si>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</si>
  <si>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</si>
  <si>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</si>
  <si>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</si>
  <si>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</si>
  <si>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</si>
  <si>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</si>
  <si>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</si>
  <si>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</si>
  <si>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</si>
  <si>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</si>
  <si>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</si>
  <si>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</si>
  <si>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</si>
  <si>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</si>
  <si>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</si>
  <si>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</si>
  <si>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</si>
  <si>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</si>
  <si>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</si>
  <si>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</si>
  <si>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</si>
  <si>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</si>
  <si>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</si>
  <si>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</si>
  <si>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</si>
  <si>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</si>
  <si>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</si>
  <si>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</si>
  <si>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</si>
  <si>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</si>
  <si>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</si>
  <si>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</si>
  <si>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</si>
  <si>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</si>
  <si>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</si>
  <si>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</si>
  <si>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</si>
  <si>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</si>
  <si>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</si>
  <si>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</si>
  <si>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</si>
  <si>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</si>
  <si>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</si>
  <si>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</si>
  <si>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</si>
  <si>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</si>
  <si>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</si>
  <si>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</si>
  <si>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</si>
  <si>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</si>
  <si>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</si>
  <si>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</si>
  <si>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</si>
  <si>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</si>
  <si>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</si>
  <si>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</si>
  <si>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</si>
  <si>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</si>
  <si>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</si>
  <si>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</si>
  <si>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</si>
  <si>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</si>
  <si>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</si>
  <si>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</si>
  <si>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</si>
  <si>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</si>
  <si>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</si>
  <si>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</si>
  <si>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</si>
  <si>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</si>
  <si>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</si>
  <si>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</si>
  <si>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</si>
  <si>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</si>
  <si>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</si>
  <si>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</si>
  <si>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</si>
  <si>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</si>
  <si>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</si>
  <si>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</si>
  <si>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</si>
  <si>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</si>
  <si>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</si>
  <si>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</si>
  <si>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</si>
  <si>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</si>
  <si>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</si>
  <si>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</si>
  <si>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</si>
  <si>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</si>
  <si>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</si>
  <si>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</si>
  <si>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</si>
  <si>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</si>
  <si>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</si>
  <si>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</si>
  <si>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</si>
  <si>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</si>
  <si>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</si>
  <si>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</si>
  <si>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</si>
  <si>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</si>
  <si>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</si>
  <si>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</si>
  <si>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</si>
  <si>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</si>
  <si>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</si>
  <si>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</si>
  <si>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</si>
  <si>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</si>
  <si>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</si>
  <si>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</si>
  <si>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</si>
  <si>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</si>
  <si>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</si>
  <si>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</si>
  <si>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</si>
  <si>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</si>
  <si>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</si>
  <si>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</si>
  <si>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</si>
  <si>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</si>
  <si>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</si>
  <si>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</si>
  <si>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</si>
  <si>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</si>
  <si>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</si>
  <si>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</si>
  <si>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</si>
  <si>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</si>
  <si>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</si>
  <si>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</si>
  <si>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</si>
  <si>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</si>
  <si>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</si>
  <si>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</si>
  <si>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</si>
  <si>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</si>
  <si>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</si>
  <si>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</si>
  <si>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</si>
  <si>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</si>
  <si>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</si>
  <si>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</si>
  <si>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</si>
  <si>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</si>
  <si>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</si>
  <si>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</si>
  <si>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</si>
  <si>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</si>
  <si>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</si>
  <si>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</si>
  <si>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</si>
  <si>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</si>
  <si>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</si>
  <si>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</si>
  <si>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</si>
  <si>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</si>
  <si>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</si>
  <si>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</si>
  <si>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</si>
  <si>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</si>
  <si>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</si>
  <si>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</si>
  <si>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</si>
  <si>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</si>
  <si>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</si>
  <si>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</si>
  <si>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</si>
  <si>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</si>
  <si>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</si>
  <si>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</si>
  <si>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</si>
  <si>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</si>
  <si>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</si>
  <si>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</si>
  <si>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</si>
  <si>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</si>
  <si>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</si>
  <si>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</si>
  <si>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</si>
  <si>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</si>
  <si>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</si>
  <si>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</si>
  <si>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</si>
  <si>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</si>
  <si>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</si>
  <si>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</si>
  <si>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</si>
  <si>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</si>
  <si>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</si>
  <si>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</si>
  <si>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</si>
  <si>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</si>
  <si>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</si>
  <si>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</si>
  <si>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</si>
  <si>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</si>
  <si>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</si>
  <si>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</si>
  <si>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</si>
  <si>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</si>
  <si>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</si>
  <si>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</si>
  <si>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</si>
  <si>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</si>
  <si>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</si>
  <si>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</si>
  <si>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</si>
  <si>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</si>
  <si>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</si>
  <si>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</si>
  <si>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</si>
  <si>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</si>
  <si>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</si>
  <si>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</si>
  <si>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</si>
  <si>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</si>
  <si>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</si>
  <si>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</si>
  <si>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</si>
  <si>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</si>
  <si>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</si>
  <si>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</si>
  <si>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</si>
  <si>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</si>
  <si>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</si>
  <si>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</si>
  <si>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</si>
  <si>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</si>
  <si>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</si>
  <si>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</si>
  <si>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</si>
  <si>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</si>
  <si>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</si>
  <si>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</si>
  <si>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</si>
  <si>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</si>
  <si>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</si>
  <si>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</si>
  <si>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</si>
  <si>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</si>
  <si>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</si>
  <si>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</si>
  <si>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</si>
  <si>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</si>
  <si>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</si>
  <si>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</si>
  <si>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</si>
  <si>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</si>
  <si>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</si>
  <si>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</si>
  <si>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</si>
  <si>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</si>
  <si>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</si>
  <si>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</si>
  <si>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</si>
  <si>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</si>
  <si>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</si>
  <si>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</si>
  <si>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</si>
  <si>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</si>
  <si>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</si>
  <si>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</si>
  <si>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</si>
  <si>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</si>
  <si>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</si>
  <si>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</si>
  <si>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</si>
  <si>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</si>
  <si>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</si>
  <si>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</si>
  <si>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</si>
  <si>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</si>
  <si>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</si>
  <si>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</si>
  <si>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</si>
  <si>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</si>
  <si>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</si>
  <si>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</si>
  <si>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</si>
  <si>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</si>
  <si>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</si>
  <si>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</si>
  <si>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</si>
  <si>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</si>
  <si>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</si>
  <si>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</si>
  <si>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</si>
  <si>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</si>
  <si>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</si>
  <si>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</si>
  <si>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</si>
  <si>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</si>
  <si>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</si>
  <si>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</si>
  <si>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</si>
  <si>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</si>
  <si>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</si>
  <si>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</si>
  <si>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</si>
  <si>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</si>
  <si>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</si>
  <si>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</si>
  <si>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</si>
  <si>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</si>
  <si>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</si>
  <si>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</si>
  <si>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</si>
  <si>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</si>
  <si>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</si>
  <si>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</si>
  <si>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</si>
  <si>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</si>
  <si>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</si>
  <si>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</si>
  <si>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</si>
  <si>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</si>
  <si>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</si>
  <si>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</si>
  <si>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</si>
  <si>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</si>
  <si>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</si>
  <si>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</si>
  <si>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</si>
  <si>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</si>
  <si>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</si>
  <si>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</si>
  <si>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</si>
  <si>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</si>
  <si>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</si>
  <si>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</si>
  <si>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</si>
  <si>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</si>
  <si>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</si>
  <si>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</si>
  <si>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</si>
  <si>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</si>
  <si>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</si>
  <si>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</si>
  <si>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</si>
  <si>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</si>
  <si>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</si>
  <si>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</si>
  <si>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</si>
  <si>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</si>
  <si>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</si>
  <si>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</si>
  <si>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</si>
  <si>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</si>
  <si>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</si>
  <si>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</si>
  <si>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</si>
  <si>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</si>
  <si>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</si>
  <si>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</si>
  <si>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</si>
  <si>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</si>
  <si>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</si>
  <si>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</si>
  <si>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</si>
  <si>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</si>
  <si>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</si>
  <si>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</si>
  <si>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</si>
  <si>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</si>
  <si>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</si>
  <si>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</si>
  <si>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</si>
  <si>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</si>
  <si>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</si>
  <si>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</si>
  <si>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</si>
  <si>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</si>
  <si>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</si>
  <si>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</si>
  <si>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</si>
  <si>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</si>
  <si>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</si>
  <si>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</si>
  <si>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</si>
  <si>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</si>
  <si>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</si>
  <si>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</si>
  <si>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</si>
  <si>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</si>
  <si>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</si>
  <si>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</si>
  <si>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</si>
  <si>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</si>
  <si>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</si>
  <si>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</si>
  <si>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</si>
  <si>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</si>
  <si>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</si>
  <si>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</si>
  <si>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</si>
  <si>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</si>
  <si>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</si>
  <si>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</si>
  <si>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</si>
  <si>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</si>
  <si>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</si>
  <si>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</si>
  <si>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</si>
  <si>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</si>
  <si>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</si>
  <si>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</si>
  <si>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</si>
  <si>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</si>
  <si>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</si>
  <si>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</si>
  <si>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</si>
  <si>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</si>
  <si>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</si>
  <si>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</si>
  <si>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</si>
  <si>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</si>
  <si>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</si>
  <si>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</si>
  <si>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</si>
  <si>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</si>
  <si>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</si>
  <si>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</si>
  <si>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</si>
  <si>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</si>
  <si>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</si>
  <si>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</si>
  <si>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</si>
  <si>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</si>
  <si>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</si>
  <si>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</si>
  <si>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</si>
  <si>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</si>
  <si>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</si>
  <si>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</si>
  <si>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</si>
  <si>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</si>
  <si>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</si>
  <si>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</si>
  <si>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</si>
  <si>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</si>
  <si>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</si>
  <si>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</si>
  <si>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</si>
  <si>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</si>
  <si>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</si>
  <si>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</si>
  <si>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</si>
  <si>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</si>
  <si>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</si>
  <si>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</si>
  <si>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</si>
  <si>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</si>
  <si>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</si>
  <si>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</si>
  <si>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</si>
  <si>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</si>
  <si>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</si>
  <si>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</si>
  <si>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</si>
  <si>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</si>
  <si>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</si>
  <si>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</si>
  <si>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</si>
  <si>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</si>
  <si>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</si>
  <si>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</si>
  <si>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</si>
  <si>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</si>
  <si>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</si>
  <si>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</si>
  <si>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</si>
  <si>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</si>
  <si>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</si>
  <si>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</si>
  <si>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</si>
  <si>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</si>
  <si>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</si>
  <si>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</si>
  <si>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</si>
  <si>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</si>
  <si>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</si>
  <si>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</si>
  <si>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</si>
  <si>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</si>
  <si>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</si>
  <si>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</si>
  <si>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</si>
  <si>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</si>
  <si>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</si>
  <si>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</si>
  <si>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</si>
  <si>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</si>
  <si>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</si>
  <si>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</si>
  <si>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</si>
  <si>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</si>
  <si>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</si>
  <si>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</si>
  <si>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</si>
  <si>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</si>
  <si>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</si>
  <si>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</si>
  <si>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</si>
  <si>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</si>
  <si>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</si>
  <si>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</si>
  <si>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</si>
  <si>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</si>
  <si>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</si>
  <si>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</si>
  <si>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</si>
  <si>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</si>
  <si>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</si>
  <si>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</si>
  <si>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</si>
  <si>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</si>
  <si>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</si>
  <si>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</si>
  <si>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</si>
  <si>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</si>
  <si>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</si>
  <si>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</si>
  <si>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</si>
  <si>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</si>
  <si>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</si>
  <si>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</si>
  <si>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</si>
  <si>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</si>
  <si>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</si>
  <si>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</si>
  <si>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</si>
  <si>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</si>
  <si>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</si>
  <si>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</si>
  <si>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</si>
  <si>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</si>
  <si>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</si>
  <si>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</si>
  <si>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</si>
  <si>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</si>
  <si>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</si>
  <si>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</si>
  <si>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</si>
  <si>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</si>
  <si>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</si>
  <si>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</si>
  <si>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</si>
  <si>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</si>
  <si>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</si>
  <si>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</si>
  <si>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</si>
  <si>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</si>
  <si>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</si>
  <si>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</si>
  <si>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</si>
  <si>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</si>
  <si>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</si>
  <si>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</si>
  <si>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</si>
  <si>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</si>
  <si>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</si>
  <si>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</si>
  <si>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</si>
  <si>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</si>
  <si>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</si>
  <si>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</si>
  <si>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</si>
  <si>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</si>
  <si>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</si>
  <si>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</si>
  <si>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</si>
  <si>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</si>
  <si>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</si>
  <si>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</si>
  <si>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</si>
  <si>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</si>
  <si>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</si>
  <si>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</si>
  <si>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</si>
  <si>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</si>
  <si>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</si>
  <si>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</si>
  <si>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</si>
  <si>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</si>
  <si>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</si>
  <si>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</si>
  <si>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</si>
  <si>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</si>
  <si>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</si>
  <si>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</si>
  <si>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</si>
  <si>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</si>
  <si>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</si>
  <si>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</si>
  <si>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</si>
  <si>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</si>
  <si>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</si>
  <si>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</si>
  <si>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</si>
  <si>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</si>
  <si>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</si>
  <si>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</si>
  <si>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</si>
  <si>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</si>
  <si>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</si>
  <si>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</si>
  <si>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</si>
  <si>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</si>
  <si>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</si>
  <si>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</si>
  <si>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</si>
  <si>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</si>
  <si>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</si>
  <si>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</si>
  <si>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</si>
  <si>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</si>
  <si>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</si>
  <si>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</si>
  <si>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</si>
  <si>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</si>
  <si>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</si>
  <si>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</si>
  <si>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</si>
  <si>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</si>
  <si>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</si>
  <si>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</si>
  <si>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</si>
  <si>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</si>
  <si>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</si>
  <si>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</si>
  <si>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</si>
  <si>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</si>
  <si>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</si>
  <si>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</si>
  <si>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</si>
  <si>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</si>
  <si>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</si>
  <si>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</si>
  <si>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</si>
  <si>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</si>
  <si>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</si>
  <si>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</si>
  <si>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</si>
  <si>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</si>
  <si>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</si>
  <si>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</si>
  <si>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</si>
  <si>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</si>
  <si>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</si>
  <si>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</si>
  <si>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</si>
  <si>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</si>
  <si>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</si>
  <si>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</si>
  <si>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</si>
  <si>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</si>
  <si>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</si>
  <si>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</si>
  <si>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</si>
  <si>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</si>
  <si>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</si>
  <si>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</si>
  <si>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</si>
  <si>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</si>
  <si>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</si>
  <si>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</si>
  <si>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</si>
  <si>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</si>
  <si>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</si>
  <si>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</si>
  <si>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</si>
  <si>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</si>
  <si>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</si>
  <si>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</si>
  <si>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</si>
  <si>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</si>
  <si>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</si>
  <si>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</si>
  <si>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</si>
  <si>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</si>
  <si>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</si>
  <si>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</si>
  <si>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</si>
  <si>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</si>
  <si>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</si>
  <si>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</si>
  <si>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</si>
  <si>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</si>
  <si>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</si>
  <si>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</si>
  <si>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</si>
  <si>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</si>
  <si>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</si>
  <si>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</si>
  <si>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</si>
  <si>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</si>
  <si>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</si>
  <si>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</si>
  <si>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</si>
  <si>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</si>
  <si>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</si>
  <si>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</si>
  <si>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</si>
  <si>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</si>
  <si>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</si>
  <si>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</si>
  <si>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</si>
  <si>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</si>
  <si>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</si>
  <si>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</si>
  <si>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</si>
  <si>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</si>
  <si>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</si>
  <si>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</si>
  <si>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</si>
  <si>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</si>
  <si>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</si>
  <si>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</si>
  <si>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</si>
  <si>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</si>
  <si>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</si>
  <si>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</si>
  <si>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</si>
  <si>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</si>
  <si>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</si>
  <si>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</si>
  <si>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</si>
  <si>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</si>
  <si>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</si>
  <si>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</si>
  <si>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</si>
  <si>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</si>
  <si>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</si>
  <si>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</si>
  <si>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</si>
  <si>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</si>
  <si>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</si>
  <si>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</si>
  <si>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</si>
  <si>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</si>
  <si>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</si>
  <si>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</si>
  <si>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</si>
  <si>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</si>
  <si>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</si>
  <si>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</si>
  <si>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</si>
  <si>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</si>
  <si>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</si>
  <si>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</si>
  <si>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</si>
  <si>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</si>
  <si>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</si>
  <si>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</si>
  <si>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</si>
  <si>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</si>
  <si>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</si>
  <si>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</si>
  <si>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</si>
  <si>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</si>
  <si>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</si>
  <si>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</si>
  <si>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</si>
  <si>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</si>
  <si>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</si>
  <si>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</si>
  <si>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</si>
  <si>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</si>
  <si>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</si>
  <si>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</si>
  <si>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</si>
  <si>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</si>
  <si>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</si>
  <si>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</si>
  <si>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</si>
  <si>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</si>
  <si>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</si>
  <si>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</si>
  <si>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</si>
  <si>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</si>
  <si>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</si>
  <si>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</si>
  <si>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</si>
  <si>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</si>
  <si>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</si>
  <si>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</si>
  <si>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</si>
  <si>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</si>
  <si>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</si>
  <si>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</si>
  <si>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</si>
  <si>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</si>
  <si>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</si>
  <si>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</si>
  <si>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</si>
  <si>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</si>
  <si>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</si>
  <si>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</si>
  <si>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</si>
  <si>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</si>
  <si>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</si>
  <si>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</si>
  <si>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</si>
  <si>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</si>
  <si>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</si>
  <si>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</si>
  <si>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</si>
  <si>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</si>
  <si>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</si>
  <si>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</si>
  <si>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</si>
  <si>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</si>
  <si>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</si>
  <si>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</si>
  <si>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</si>
  <si>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</si>
  <si>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</si>
  <si>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</si>
  <si>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</si>
  <si>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</si>
  <si>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</si>
  <si>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</si>
  <si>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</si>
  <si>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</si>
  <si>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</si>
  <si>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</si>
  <si>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</si>
  <si>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</si>
  <si>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</si>
  <si>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</si>
  <si>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</si>
  <si>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</si>
  <si>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</si>
  <si>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</si>
  <si>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</si>
  <si>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</si>
  <si>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</si>
  <si>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</si>
  <si>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</si>
  <si>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</si>
  <si>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</si>
  <si>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</si>
  <si>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</si>
  <si>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</si>
  <si>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</si>
  <si>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</si>
  <si>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</si>
  <si>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</si>
  <si>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</si>
  <si>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</si>
  <si>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</si>
  <si>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</si>
  <si>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</si>
  <si>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</si>
  <si>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</si>
  <si>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</si>
  <si>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</si>
  <si>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</si>
  <si>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</si>
  <si>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</si>
  <si>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</si>
  <si>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</si>
  <si>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</si>
  <si>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</si>
  <si>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</si>
  <si>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</si>
  <si>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</si>
  <si>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</si>
  <si>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</si>
  <si>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</si>
  <si>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</si>
  <si>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</si>
  <si>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</si>
  <si>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</si>
  <si>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</si>
  <si>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</si>
  <si>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</si>
  <si>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</si>
  <si>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</si>
  <si>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</si>
  <si>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</si>
  <si>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</si>
  <si>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</si>
  <si>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</si>
  <si>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</si>
  <si>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</si>
  <si>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</si>
  <si>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</si>
  <si>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</si>
  <si>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</si>
  <si>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</si>
  <si>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</si>
  <si>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</si>
  <si>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</si>
  <si>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</si>
  <si>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</si>
  <si>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</si>
  <si>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</si>
  <si>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</si>
  <si>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</si>
  <si>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</si>
  <si>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</si>
  <si>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</si>
  <si>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</si>
  <si>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</si>
  <si>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</si>
  <si>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</si>
  <si>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</si>
  <si>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</si>
  <si>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</si>
  <si>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</si>
  <si>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</si>
  <si>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</si>
  <si>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</si>
  <si>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</si>
  <si>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</si>
  <si>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</si>
  <si>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</si>
  <si>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</si>
  <si>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</si>
  <si>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</si>
  <si>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</si>
  <si>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</si>
  <si>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</si>
  <si>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</si>
  <si>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</si>
  <si>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</si>
  <si>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</si>
  <si>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</si>
  <si>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</si>
  <si>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</si>
  <si>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</si>
  <si>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</si>
  <si>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</si>
  <si>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</si>
  <si>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</si>
  <si>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</si>
  <si>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</si>
  <si>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</si>
  <si>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</si>
  <si>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</si>
  <si>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</si>
  <si>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</si>
  <si>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</si>
  <si>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</si>
  <si>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</si>
  <si>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</si>
  <si>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</si>
  <si>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</si>
  <si>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</si>
  <si>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</si>
  <si>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</si>
  <si>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</si>
  <si>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</si>
  <si>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</si>
  <si>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</si>
  <si>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</si>
  <si>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</si>
  <si>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</si>
  <si>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</si>
  <si>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</si>
  <si>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</si>
  <si>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</si>
  <si>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</si>
  <si>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</si>
  <si>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</si>
  <si>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</si>
  <si>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</si>
  <si>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</si>
  <si>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</si>
  <si>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</si>
  <si>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</si>
  <si>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</si>
  <si>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</si>
  <si>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</si>
  <si>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</si>
  <si>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</si>
  <si>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</si>
  <si>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</si>
  <si>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</si>
  <si>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</si>
  <si>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</si>
  <si>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</si>
  <si>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</si>
  <si>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</si>
  <si>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</si>
  <si>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</si>
  <si>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</si>
  <si>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</si>
  <si>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</si>
  <si>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</si>
  <si>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</si>
  <si>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</si>
  <si>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</si>
  <si>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</si>
  <si>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</si>
  <si>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</si>
  <si>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</si>
  <si>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</si>
  <si>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</si>
  <si>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</si>
  <si>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</si>
  <si>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</si>
  <si>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</si>
  <si>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</si>
  <si>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</si>
  <si>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</si>
  <si>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</si>
  <si>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</si>
  <si>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</si>
  <si>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</si>
  <si>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</si>
  <si>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</si>
  <si>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</si>
  <si>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</si>
  <si>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</si>
  <si>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</si>
  <si>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</si>
  <si>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</si>
  <si>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</si>
  <si>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</si>
  <si>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</si>
  <si>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</si>
  <si>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</si>
  <si>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</si>
  <si>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</si>
  <si>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</si>
  <si>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</si>
  <si>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</si>
  <si>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</si>
  <si>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</si>
  <si>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</si>
  <si>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</si>
  <si>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</si>
  <si>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</si>
  <si>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</si>
  <si>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</si>
  <si>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</si>
  <si>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</si>
  <si>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</si>
  <si>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</si>
  <si>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</si>
  <si>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</si>
  <si>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</si>
  <si>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</si>
  <si>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</si>
  <si>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</si>
  <si>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</si>
  <si>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</si>
  <si>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</si>
  <si>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</si>
  <si>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</si>
  <si>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</si>
  <si>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</si>
  <si>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</si>
  <si>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</si>
  <si>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</si>
  <si>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</si>
  <si>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</si>
  <si>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</si>
  <si>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</si>
  <si>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</si>
  <si>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</si>
  <si>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</si>
  <si>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</si>
  <si>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</si>
  <si>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</si>
  <si>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</si>
  <si>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</si>
  <si>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</si>
  <si>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</si>
  <si>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</si>
  <si>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</si>
  <si>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</si>
  <si>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</si>
  <si>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</si>
  <si>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</si>
  <si>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</si>
  <si>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</si>
  <si>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</si>
  <si>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</si>
  <si>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</si>
  <si>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</si>
  <si>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</si>
  <si>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</si>
  <si>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</si>
  <si>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</si>
  <si>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</si>
  <si>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</si>
  <si>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</si>
  <si>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</si>
  <si>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</si>
  <si>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</si>
  <si>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</si>
  <si>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</si>
  <si>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</si>
  <si>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</si>
  <si>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</si>
  <si>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</si>
  <si>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</si>
  <si>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</si>
  <si>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</si>
  <si>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</si>
  <si>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</si>
  <si>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</si>
  <si>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</si>
  <si>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</si>
  <si>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</si>
  <si>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</si>
  <si>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</si>
  <si>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</si>
  <si>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</si>
  <si>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</si>
  <si>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</si>
  <si>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</si>
  <si>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</si>
  <si>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</si>
  <si>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</si>
  <si>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</si>
  <si>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</si>
  <si>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</si>
  <si>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</si>
  <si>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</si>
  <si>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</si>
  <si>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</si>
  <si>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</si>
  <si>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</si>
  <si>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</si>
  <si>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</si>
  <si>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</si>
  <si>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</si>
  <si>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</si>
  <si>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</si>
  <si>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</si>
  <si>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</si>
  <si>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</si>
  <si>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</si>
  <si>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</si>
  <si>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</si>
  <si>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</si>
  <si>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</si>
  <si>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</si>
  <si>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</si>
  <si>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</si>
  <si>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</si>
  <si>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</si>
  <si>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</si>
  <si>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</si>
  <si>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</si>
  <si>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</si>
  <si>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</si>
  <si>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</si>
  <si>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</si>
  <si>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</si>
  <si>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</si>
  <si>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</si>
  <si>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</si>
  <si>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</si>
  <si>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</si>
  <si>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</si>
  <si>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</si>
  <si>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</si>
  <si>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</si>
  <si>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</si>
  <si>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</si>
  <si>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</si>
  <si>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</si>
  <si>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</si>
  <si>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</si>
  <si>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</si>
  <si>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</si>
  <si>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</si>
  <si>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</si>
  <si>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</si>
  <si>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</si>
  <si>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</si>
  <si>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</si>
  <si>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</si>
  <si>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</si>
  <si>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</si>
  <si>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</si>
  <si>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</si>
  <si>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</si>
  <si>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</si>
  <si>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</si>
  <si>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</si>
  <si>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</si>
  <si>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</si>
  <si>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</si>
  <si>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</si>
  <si>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</si>
  <si>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</si>
  <si>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</si>
  <si>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</si>
  <si>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</si>
  <si>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</si>
  <si>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</si>
  <si>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</si>
  <si>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</si>
  <si>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</si>
  <si>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</si>
  <si>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</si>
  <si>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</si>
  <si>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</si>
  <si>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</si>
  <si>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</si>
  <si>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</si>
  <si>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</si>
  <si>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</si>
  <si>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</si>
  <si>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</si>
  <si>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</si>
  <si>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</si>
  <si>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</si>
  <si>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</si>
  <si>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</si>
  <si>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</si>
  <si>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</si>
  <si>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</si>
  <si>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</si>
  <si>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</si>
  <si>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</si>
  <si>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</si>
  <si>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</si>
  <si>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</si>
  <si>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</si>
  <si>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</si>
  <si>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</si>
  <si>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</si>
  <si>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</si>
  <si>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</si>
  <si>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</si>
  <si>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</si>
  <si>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</si>
  <si>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</si>
  <si>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</si>
  <si>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</si>
  <si>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</si>
  <si>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</si>
  <si>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</si>
  <si>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</si>
  <si>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</si>
  <si>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</si>
  <si>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</si>
  <si>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</si>
  <si>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</si>
  <si>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</si>
  <si>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</si>
  <si>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</si>
  <si>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</si>
  <si>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</si>
  <si>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</si>
  <si>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</si>
  <si>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</si>
  <si>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</si>
  <si>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</si>
  <si>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</si>
  <si>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</si>
  <si>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</si>
  <si>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</si>
  <si>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</si>
  <si>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</si>
  <si>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</si>
  <si>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</si>
  <si>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</si>
  <si>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</si>
  <si>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</si>
  <si>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</si>
  <si>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</si>
  <si>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</si>
  <si>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</si>
  <si>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</si>
  <si>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</si>
  <si>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</si>
  <si>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</si>
  <si>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</si>
  <si>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</si>
  <si>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</si>
  <si>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</si>
  <si>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</si>
  <si>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</si>
  <si>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</si>
  <si>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</si>
  <si>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</si>
  <si>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</si>
  <si>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</si>
  <si>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</si>
  <si>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</si>
  <si>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</si>
  <si>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</si>
  <si>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</si>
  <si>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</si>
  <si>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</si>
  <si>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</si>
  <si>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</si>
  <si>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</si>
  <si>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</si>
  <si>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</si>
  <si>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</si>
  <si>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</si>
  <si>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</si>
  <si>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</si>
  <si>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</si>
  <si>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</si>
  <si>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</si>
  <si>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</si>
  <si>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</si>
  <si>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</si>
  <si>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</si>
  <si>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</si>
  <si>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</si>
  <si>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</si>
  <si>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</si>
  <si>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</si>
  <si>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</si>
  <si>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</si>
  <si>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</si>
  <si>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</si>
  <si>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</si>
  <si>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</si>
  <si>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</si>
  <si>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</si>
  <si>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</si>
  <si>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</si>
  <si>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</si>
  <si>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</si>
  <si>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</si>
  <si>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</si>
  <si>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</si>
  <si>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</si>
  <si>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</si>
  <si>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</si>
  <si>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</si>
  <si>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</si>
  <si>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</si>
  <si>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</si>
  <si>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</si>
  <si>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</si>
  <si>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</si>
  <si>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</si>
  <si>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</si>
  <si>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</si>
  <si>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</si>
  <si>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</si>
  <si>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</si>
  <si>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</si>
  <si>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</si>
  <si>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</si>
  <si>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</si>
  <si>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</si>
  <si>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</si>
  <si>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</si>
  <si>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</si>
  <si>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</si>
  <si>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</si>
  <si>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</si>
  <si>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</si>
  <si>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</si>
  <si>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</si>
  <si>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</si>
  <si>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</si>
  <si>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</si>
  <si>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</si>
  <si>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</si>
  <si>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</si>
  <si>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</si>
  <si>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</si>
  <si>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</si>
  <si>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</si>
  <si>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</si>
  <si>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</si>
  <si>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</si>
  <si>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</si>
  <si>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</si>
  <si>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</si>
  <si>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</si>
  <si>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</si>
  <si>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</si>
  <si>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</si>
  <si>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</si>
  <si>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</si>
  <si>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</si>
  <si>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</si>
  <si>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</si>
  <si>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</si>
  <si>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</si>
  <si>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</si>
  <si>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</si>
  <si>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</si>
  <si>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</si>
  <si>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</si>
  <si>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</si>
  <si>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</si>
  <si>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</si>
  <si>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</si>
  <si>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</si>
  <si>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</si>
  <si>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</si>
  <si>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</si>
  <si>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</si>
  <si>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</si>
  <si>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</si>
  <si>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</si>
  <si>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</si>
  <si>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</si>
  <si>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</si>
  <si>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</si>
  <si>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</si>
  <si>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</si>
  <si>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</si>
  <si>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</si>
  <si>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</si>
  <si>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</si>
  <si>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</si>
  <si>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</si>
  <si>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</si>
  <si>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</si>
  <si>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</si>
  <si>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</si>
  <si>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</si>
  <si>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</si>
  <si>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</si>
  <si>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</si>
  <si>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</si>
  <si>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</si>
  <si>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</si>
  <si>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</si>
  <si>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</si>
  <si>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</si>
  <si>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</si>
  <si>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</si>
  <si>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</si>
  <si>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</si>
  <si>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</si>
  <si>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</si>
  <si>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</si>
  <si>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</si>
  <si>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</si>
  <si>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</si>
  <si>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</si>
  <si>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</si>
  <si>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</si>
  <si>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</si>
  <si>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</si>
  <si>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</si>
  <si>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</si>
  <si>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</si>
  <si>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</si>
  <si>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</si>
  <si>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</si>
  <si>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</si>
  <si>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</si>
  <si>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</si>
  <si>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</si>
  <si>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</si>
  <si>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</si>
  <si>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</si>
  <si>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</si>
  <si>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</si>
  <si>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</si>
  <si>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</si>
  <si>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</si>
  <si>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</si>
  <si>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</si>
  <si>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</si>
  <si>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</si>
  <si>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</si>
  <si>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</si>
  <si>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</si>
  <si>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</si>
  <si>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</si>
  <si>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</si>
  <si>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</si>
  <si>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</si>
  <si>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</si>
  <si>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</si>
  <si>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</si>
  <si>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</si>
  <si>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</si>
  <si>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</si>
  <si>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</si>
  <si>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</si>
  <si>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</si>
  <si>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</si>
  <si>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</si>
  <si>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</si>
  <si>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</si>
  <si>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</si>
  <si>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</si>
  <si>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</si>
  <si>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</si>
  <si>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</si>
  <si>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</si>
  <si>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</si>
  <si>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</si>
  <si>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</si>
  <si>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</si>
  <si>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</si>
  <si>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</si>
  <si>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</si>
  <si>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</si>
  <si>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</si>
  <si>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</si>
  <si>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</si>
  <si>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</si>
  <si>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</si>
  <si>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</si>
  <si>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</si>
  <si>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</si>
  <si>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</si>
  <si>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</si>
  <si>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</si>
  <si>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</si>
  <si>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</si>
  <si>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</si>
  <si>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</si>
  <si>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</si>
  <si>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</si>
  <si>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</si>
  <si>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</si>
  <si>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</si>
  <si>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</si>
  <si>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</si>
  <si>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</si>
  <si>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</si>
  <si>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</si>
  <si>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</si>
  <si>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</si>
  <si>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</si>
  <si>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</si>
  <si>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</si>
  <si>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</si>
  <si>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</si>
  <si>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</si>
  <si>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</si>
  <si>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</si>
  <si>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</si>
  <si>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</si>
  <si>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</si>
  <si>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</si>
  <si>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</si>
  <si>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</si>
  <si>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</si>
  <si>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</si>
  <si>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</si>
  <si>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</si>
  <si>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</si>
  <si>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</si>
  <si>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</si>
  <si>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</si>
  <si>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</si>
  <si>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</si>
  <si>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</si>
  <si>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</si>
  <si>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</si>
  <si>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</si>
  <si>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</si>
  <si>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</si>
  <si>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</si>
  <si>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</si>
  <si>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</si>
  <si>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</si>
  <si>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</si>
  <si>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</si>
  <si>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</si>
  <si>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</si>
  <si>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</si>
  <si>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</si>
  <si>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</si>
  <si>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</si>
  <si>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</si>
  <si>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</si>
  <si>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</si>
  <si>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</si>
  <si>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</si>
  <si>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</si>
  <si>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</si>
  <si>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</si>
  <si>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</si>
  <si>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</si>
  <si>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</si>
  <si>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</si>
  <si>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</si>
  <si>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</si>
  <si>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</si>
  <si>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</si>
  <si>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</si>
  <si>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</si>
  <si>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</si>
  <si>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</si>
  <si>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</si>
  <si>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</si>
  <si>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</si>
  <si>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</si>
  <si>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</si>
  <si>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</si>
  <si>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</si>
  <si>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</si>
  <si>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</si>
  <si>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</si>
  <si>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</si>
  <si>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</si>
  <si>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</si>
  <si>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</si>
  <si>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</si>
  <si>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</si>
  <si>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</si>
  <si>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</si>
  <si>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</si>
  <si>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</si>
  <si>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</si>
  <si>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</si>
  <si>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</si>
  <si>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</si>
  <si>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</si>
  <si>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</si>
  <si>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</si>
  <si>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</si>
  <si>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</si>
  <si>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</si>
  <si>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</si>
  <si>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</si>
  <si>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</si>
  <si>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</si>
  <si>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</si>
  <si>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</si>
  <si>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</si>
  <si>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</si>
  <si>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</si>
  <si>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</si>
  <si>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</si>
  <si>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</si>
  <si>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</si>
  <si>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</si>
  <si>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</si>
  <si>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</si>
  <si>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</si>
  <si>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</si>
  <si>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</si>
  <si>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</si>
  <si>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</si>
  <si>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</si>
  <si>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</si>
  <si>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</si>
  <si>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</si>
  <si>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</si>
  <si>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</si>
  <si>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</si>
  <si>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</si>
  <si>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</si>
  <si>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</si>
  <si>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</si>
  <si>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</si>
  <si>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</si>
  <si>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</si>
  <si>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</si>
  <si>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</si>
  <si>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</si>
  <si>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</si>
  <si>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</si>
  <si>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</si>
  <si>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</si>
  <si>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</si>
  <si>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</si>
  <si>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</si>
  <si>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</si>
  <si>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</si>
  <si>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</si>
  <si>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</si>
  <si>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</si>
  <si>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</si>
  <si>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</si>
  <si>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</si>
  <si>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</si>
  <si>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</si>
  <si>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</si>
  <si>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</si>
  <si>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</si>
  <si>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</si>
  <si>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</si>
  <si>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</si>
  <si>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</si>
  <si>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</si>
  <si>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</si>
  <si>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</si>
  <si>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</si>
  <si>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</si>
  <si>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</si>
  <si>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</si>
  <si>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</si>
  <si>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</si>
  <si>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</si>
  <si>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</si>
  <si>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</si>
  <si>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</si>
  <si>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</si>
  <si>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</si>
  <si>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</si>
  <si>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</si>
  <si>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</si>
  <si>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</si>
  <si>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</si>
  <si>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</si>
  <si>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</si>
  <si>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</si>
  <si>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</si>
  <si>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</si>
  <si>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</si>
  <si>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</si>
  <si>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</si>
  <si>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</si>
  <si>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</si>
  <si>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</si>
  <si>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</si>
  <si>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</si>
  <si>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</si>
  <si>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</si>
  <si>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</si>
  <si>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</si>
  <si>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</si>
  <si>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</si>
  <si>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</si>
  <si>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</si>
  <si>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</si>
  <si>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</si>
  <si>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</si>
  <si>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</si>
  <si>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</si>
  <si>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</si>
  <si>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</si>
  <si>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</si>
  <si>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</si>
  <si>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</si>
  <si>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</si>
  <si>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</si>
  <si>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</si>
  <si>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</si>
  <si>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</si>
  <si>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</si>
  <si>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</si>
  <si>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</si>
  <si>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</si>
  <si>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</si>
  <si>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</si>
  <si>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</si>
  <si>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</si>
  <si>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</si>
  <si>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</si>
  <si>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</si>
  <si>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</si>
  <si>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</si>
  <si>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</si>
  <si>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</si>
  <si>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</si>
  <si>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</si>
  <si>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</si>
  <si>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</si>
  <si>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</si>
  <si>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</si>
  <si>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</si>
  <si>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</si>
  <si>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</si>
  <si>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</si>
  <si>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</si>
  <si>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</si>
  <si>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</si>
  <si>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</si>
  <si>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</si>
  <si>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</si>
  <si>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</si>
  <si>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</si>
  <si>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</si>
  <si>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</si>
  <si>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</si>
  <si>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</si>
  <si>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</si>
  <si>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</si>
  <si>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</si>
  <si>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</si>
  <si>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</si>
  <si>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</si>
  <si>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</si>
  <si>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</si>
  <si>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</si>
  <si>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</si>
  <si>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</si>
  <si>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</si>
  <si>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</si>
  <si>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</si>
  <si>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</si>
  <si>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</si>
  <si>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</si>
  <si>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</si>
  <si>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</si>
  <si>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</si>
  <si>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</si>
  <si>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</si>
  <si>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</si>
  <si>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</si>
  <si>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</si>
  <si>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</si>
  <si>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</si>
  <si>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</si>
  <si>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</si>
  <si>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</si>
  <si>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</si>
  <si>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</si>
  <si>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</si>
  <si>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</si>
  <si>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</si>
  <si>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</si>
  <si>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</si>
  <si>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</si>
  <si>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</si>
  <si>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</si>
  <si>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</si>
  <si>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</si>
  <si>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</si>
  <si>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</si>
  <si>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</si>
  <si>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</si>
  <si>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</si>
  <si>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</si>
  <si>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</si>
  <si>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</si>
  <si>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</si>
  <si>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</si>
  <si>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</si>
  <si>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</si>
  <si>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</si>
  <si>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</si>
  <si>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</si>
  <si>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</si>
  <si>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</si>
  <si>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</si>
  <si>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</si>
  <si>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</si>
  <si>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</si>
  <si>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</si>
  <si>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</si>
  <si>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</si>
  <si>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</si>
  <si>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</si>
  <si>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</si>
  <si>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</si>
  <si>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</si>
  <si>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</si>
  <si>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</si>
  <si>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</si>
  <si>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</si>
  <si>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</si>
  <si>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</si>
  <si>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</si>
  <si>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</si>
  <si>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</si>
  <si>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</si>
  <si>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</si>
  <si>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</si>
  <si>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</si>
  <si>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</si>
  <si>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</si>
  <si>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</si>
  <si>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</si>
  <si>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</si>
  <si>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</si>
  <si>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</si>
  <si>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</si>
  <si>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</si>
  <si>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</si>
  <si>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</si>
  <si>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</si>
  <si>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</si>
  <si>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</si>
  <si>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</si>
  <si>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</si>
  <si>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</si>
  <si>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</si>
  <si>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</si>
  <si>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</si>
  <si>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</si>
  <si>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</si>
  <si>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</si>
  <si>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</si>
  <si>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</si>
  <si>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</si>
  <si>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</si>
  <si>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</si>
  <si>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</si>
  <si>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</si>
  <si>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</si>
  <si>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</si>
  <si>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</si>
  <si>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</si>
  <si>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</si>
  <si>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</si>
  <si>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</si>
  <si>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</si>
  <si>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</si>
  <si>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</si>
  <si>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</si>
  <si>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</si>
  <si>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</si>
  <si>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</si>
  <si>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</si>
  <si>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</si>
  <si>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</si>
  <si>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</si>
  <si>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</si>
  <si>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</si>
  <si>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</si>
  <si>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</si>
  <si>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</si>
  <si>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</si>
  <si>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</si>
  <si>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</si>
  <si>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</si>
  <si>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</si>
  <si>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</si>
  <si>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</si>
  <si>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</si>
  <si>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</si>
  <si>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</si>
  <si>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</si>
  <si>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</si>
  <si>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</si>
  <si>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</si>
  <si>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</si>
  <si>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</si>
  <si>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</si>
  <si>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</si>
  <si>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</si>
  <si>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</si>
  <si>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</si>
  <si>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</si>
  <si>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</si>
  <si>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</si>
  <si>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</si>
  <si>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</si>
  <si>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</si>
  <si>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</si>
  <si>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</si>
  <si>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</si>
  <si>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</si>
  <si>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</si>
  <si>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</si>
  <si>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</si>
  <si>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</si>
  <si>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</si>
  <si>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</si>
  <si>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</si>
  <si>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</si>
  <si>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</si>
  <si>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</si>
  <si>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</si>
  <si>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</si>
  <si>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</si>
  <si>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</si>
  <si>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</si>
  <si>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</si>
  <si>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</si>
  <si>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</si>
  <si>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</si>
  <si>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</si>
  <si>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</si>
  <si>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</si>
  <si>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</si>
  <si>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</si>
  <si>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</si>
  <si>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</si>
  <si>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</si>
  <si>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</si>
  <si>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</si>
  <si>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</si>
  <si>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</si>
  <si>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</si>
  <si>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</si>
  <si>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</si>
  <si>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</si>
  <si>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</si>
  <si>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</si>
  <si>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</si>
  <si>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</si>
  <si>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</si>
  <si>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</si>
  <si>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</si>
  <si>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</si>
  <si>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</si>
  <si>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</si>
  <si>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</si>
  <si>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</si>
  <si>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</si>
  <si>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</si>
  <si>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</si>
  <si>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</si>
  <si>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</si>
  <si>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</si>
  <si>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</si>
  <si>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</si>
  <si>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</si>
  <si>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</si>
  <si>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</si>
  <si>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</si>
  <si>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</si>
  <si>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</si>
  <si>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</si>
  <si>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</si>
  <si>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</si>
  <si>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</si>
  <si>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</si>
  <si>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</si>
  <si>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</si>
  <si>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</si>
  <si>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</si>
  <si>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</si>
  <si>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</si>
  <si>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</si>
  <si>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</si>
  <si>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</si>
  <si>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</si>
  <si>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</si>
  <si>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</si>
  <si>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</si>
  <si>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</si>
  <si>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</si>
  <si>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</si>
  <si>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</si>
  <si>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</si>
  <si>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</si>
  <si>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</si>
  <si>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</si>
  <si>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</si>
  <si>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</si>
  <si>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</si>
  <si>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</si>
  <si>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</si>
  <si>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</si>
  <si>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</si>
  <si>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</si>
  <si>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</si>
  <si>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</si>
  <si>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</si>
  <si>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</si>
  <si>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</si>
  <si>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</si>
  <si>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</si>
  <si>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</si>
  <si>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</si>
  <si>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</si>
  <si>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</si>
  <si>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</si>
  <si>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</si>
  <si>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</si>
  <si>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</si>
  <si>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</si>
  <si>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</si>
  <si>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</si>
  <si>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</si>
  <si>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</si>
  <si>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</si>
  <si>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</si>
  <si>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</si>
  <si>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</si>
  <si>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</si>
  <si>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</si>
  <si>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</si>
  <si>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</si>
  <si>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</si>
  <si>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</si>
  <si>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</si>
  <si>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</si>
  <si>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</si>
  <si>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</si>
  <si>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</si>
  <si>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</si>
  <si>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</si>
  <si>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</si>
  <si>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</si>
  <si>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</si>
  <si>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</si>
  <si>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</si>
  <si>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</si>
  <si>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</si>
  <si>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</si>
  <si>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</si>
  <si>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</si>
  <si>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</si>
  <si>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</si>
  <si>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</si>
  <si>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</si>
  <si>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</si>
  <si>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</si>
  <si>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</si>
  <si>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</si>
  <si>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</si>
  <si>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</si>
  <si>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</si>
  <si>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</si>
  <si>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</si>
  <si>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</si>
  <si>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</si>
  <si>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</si>
  <si>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</si>
  <si>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</si>
  <si>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</si>
  <si>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</si>
  <si>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</si>
  <si>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</si>
  <si>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</si>
  <si>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</si>
  <si>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</si>
  <si>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</si>
  <si>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</si>
  <si>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</si>
  <si>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</si>
  <si>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</si>
  <si>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</si>
  <si>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</si>
  <si>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</si>
  <si>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</si>
  <si>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</si>
  <si>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</si>
  <si>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</si>
  <si>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</si>
  <si>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</si>
  <si>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</si>
  <si>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</si>
  <si>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</si>
  <si>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</si>
  <si>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</si>
  <si>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</si>
  <si>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</si>
  <si>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</si>
  <si>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</si>
  <si>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</si>
  <si>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</si>
  <si>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</si>
  <si>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</si>
  <si>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</si>
  <si>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</si>
  <si>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</si>
  <si>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</si>
  <si>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</si>
  <si>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</si>
  <si>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</si>
  <si>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</si>
  <si>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</si>
  <si>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</si>
  <si>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</si>
  <si>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</si>
  <si>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</si>
  <si>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</si>
  <si>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</si>
  <si>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</si>
  <si>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</si>
  <si>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</si>
  <si>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</si>
  <si>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</si>
  <si>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</si>
  <si>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</si>
  <si>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</si>
  <si>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</si>
  <si>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</si>
  <si>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</si>
  <si>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</si>
  <si>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</si>
  <si>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</si>
  <si>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</si>
  <si>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</si>
  <si>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</si>
  <si>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</si>
  <si>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</si>
  <si>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</si>
  <si>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</si>
  <si>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</si>
  <si>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</si>
  <si>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</si>
  <si>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</si>
  <si>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</si>
  <si>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</si>
  <si>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</si>
  <si>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</si>
  <si>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</si>
  <si>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</si>
  <si>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</si>
  <si>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</si>
  <si>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</si>
  <si>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</si>
  <si>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</si>
  <si>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</si>
  <si>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</si>
  <si>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</si>
  <si>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</si>
  <si>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</si>
  <si>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</si>
  <si>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</si>
  <si>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</si>
  <si>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</si>
  <si>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</si>
  <si>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</si>
  <si>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</si>
  <si>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</si>
  <si>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</si>
  <si>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</si>
  <si>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</si>
  <si>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</si>
  <si>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</si>
  <si>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</si>
  <si>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</si>
  <si>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</si>
  <si>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</si>
  <si>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</si>
  <si>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</si>
  <si>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</si>
  <si>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</si>
  <si>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</si>
  <si>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</si>
  <si>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</si>
  <si>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</si>
  <si>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</si>
  <si>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</si>
  <si>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</si>
  <si>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</si>
  <si>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</si>
  <si>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</si>
  <si>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</si>
  <si>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</si>
  <si>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</si>
  <si>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</si>
  <si>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</si>
  <si>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</si>
  <si>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</si>
  <si>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</si>
  <si>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</si>
  <si>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</si>
  <si>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</si>
  <si>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</si>
  <si>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</si>
  <si>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</si>
  <si>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</si>
  <si>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</si>
  <si>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</si>
  <si>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</si>
  <si>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</si>
  <si>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</si>
  <si>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</si>
  <si>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</si>
  <si>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</si>
  <si>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</si>
  <si>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</si>
  <si>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</si>
  <si>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</si>
  <si>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</si>
  <si>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</si>
  <si>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</si>
  <si>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</si>
  <si>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</si>
  <si>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</si>
  <si>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</si>
  <si>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</si>
  <si>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</si>
  <si>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</si>
  <si>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</si>
  <si>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</si>
  <si>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</si>
  <si>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</si>
  <si>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</si>
  <si>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</si>
  <si>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</si>
  <si>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</si>
  <si>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</si>
  <si>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</si>
  <si>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</si>
  <si>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</si>
  <si>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</si>
  <si>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</si>
  <si>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</si>
  <si>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</si>
  <si>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</si>
  <si>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</si>
  <si>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</si>
  <si>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</si>
  <si>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</si>
  <si>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</si>
  <si>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</si>
  <si>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</si>
  <si>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</si>
  <si>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</si>
  <si>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</si>
  <si>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</si>
  <si>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</si>
  <si>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</si>
  <si>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</si>
  <si>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</si>
  <si>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</si>
  <si>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</si>
  <si>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</si>
  <si>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</si>
  <si>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</si>
  <si>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</si>
  <si>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</si>
  <si>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</si>
  <si>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</si>
  <si>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</si>
  <si>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</si>
  <si>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</si>
  <si>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</si>
  <si>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</si>
  <si>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</si>
  <si>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</si>
  <si>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</si>
  <si>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</si>
  <si>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</si>
  <si>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</si>
  <si>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</si>
  <si>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</si>
  <si>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</si>
  <si>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</si>
  <si>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</si>
  <si>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</si>
  <si>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</si>
  <si>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</si>
  <si>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</si>
  <si>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</si>
  <si>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</si>
  <si>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</si>
  <si>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</si>
  <si>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</si>
  <si>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</si>
  <si>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</si>
  <si>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</si>
  <si>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</si>
  <si>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</si>
  <si>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</si>
  <si>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</si>
  <si>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</si>
  <si>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</si>
  <si>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</si>
  <si>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</si>
  <si>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</si>
  <si>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</si>
  <si>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</si>
  <si>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</si>
  <si>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</si>
  <si>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</si>
  <si>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</si>
  <si>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</si>
  <si>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</si>
  <si>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</si>
  <si>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</si>
  <si>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</si>
  <si>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</si>
  <si>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</si>
  <si>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</si>
  <si>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</si>
  <si>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</si>
  <si>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</si>
  <si>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</si>
  <si>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</si>
  <si>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</si>
  <si>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</si>
  <si>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</si>
  <si>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</si>
  <si>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</si>
  <si>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</si>
  <si>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</si>
  <si>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</si>
  <si>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</si>
  <si>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</si>
  <si>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</si>
  <si>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</si>
  <si>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</si>
  <si>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</si>
  <si>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</si>
  <si>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</si>
  <si>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</si>
  <si>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</si>
  <si>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</si>
  <si>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</si>
  <si>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</si>
  <si>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</si>
  <si>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</si>
  <si>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</si>
  <si>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</si>
  <si>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</si>
  <si>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</si>
  <si>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</si>
  <si>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</si>
  <si>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</si>
  <si>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</si>
  <si>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</si>
  <si>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</si>
  <si>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</si>
  <si>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</si>
  <si>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</si>
  <si>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</si>
  <si>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</si>
  <si>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</si>
  <si>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</si>
  <si>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</si>
  <si>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</si>
  <si>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</si>
  <si>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</si>
  <si>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</si>
  <si>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</si>
  <si>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</si>
  <si>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</si>
  <si>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</si>
  <si>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</si>
  <si>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</si>
  <si>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</si>
  <si>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</si>
  <si>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</si>
  <si>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</si>
  <si>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</si>
  <si>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</si>
  <si>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</si>
  <si>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</si>
  <si>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</si>
  <si>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</si>
  <si>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</si>
  <si>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</si>
  <si>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</si>
  <si>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</si>
  <si>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</si>
  <si>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</si>
  <si>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</si>
  <si>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</si>
  <si>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</si>
  <si>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</si>
  <si>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</si>
  <si>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</si>
  <si>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</si>
  <si>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</si>
  <si>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</si>
  <si>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</si>
  <si>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</si>
  <si>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</si>
  <si>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</si>
  <si>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</si>
  <si>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</si>
  <si>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</si>
  <si>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</si>
  <si>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</si>
  <si>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</si>
  <si>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</si>
  <si>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</si>
  <si>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</si>
  <si>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</si>
  <si>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</si>
  <si>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</si>
  <si>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</si>
  <si>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</si>
  <si>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</si>
  <si>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</si>
  <si>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</si>
  <si>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</si>
  <si>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</si>
  <si>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</si>
  <si>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</si>
  <si>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</si>
  <si>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</si>
  <si>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</si>
  <si>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</si>
  <si>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</si>
  <si>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</si>
  <si>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</si>
  <si>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</si>
  <si>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</si>
  <si>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</si>
  <si>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</si>
  <si>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</si>
  <si>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</si>
  <si>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</si>
  <si>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</si>
  <si>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</si>
  <si>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</si>
  <si>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</si>
  <si>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</si>
  <si>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</si>
  <si>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</si>
  <si>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</si>
  <si>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</si>
  <si>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</si>
  <si>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</si>
  <si>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</si>
  <si>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</si>
  <si>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</si>
  <si>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</si>
  <si>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</si>
  <si>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</si>
  <si>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</si>
  <si>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</si>
  <si>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</si>
  <si>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</si>
  <si>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</si>
  <si>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</si>
  <si>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</si>
  <si>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</si>
  <si>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</si>
  <si>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</si>
  <si>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</si>
  <si>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</si>
  <si>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</si>
  <si>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</si>
  <si>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</si>
  <si>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</si>
  <si>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</si>
  <si>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</si>
  <si>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</si>
  <si>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</si>
  <si>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</si>
  <si>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</si>
  <si>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</si>
  <si>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</si>
  <si>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</si>
  <si>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</si>
  <si>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</si>
  <si>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</si>
  <si>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</si>
  <si>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</si>
  <si>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</si>
  <si>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</si>
  <si>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</si>
  <si>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</si>
  <si>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</si>
  <si>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</si>
  <si>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</si>
  <si>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</si>
  <si>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</si>
  <si>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</si>
  <si>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</si>
  <si>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</si>
  <si>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</si>
  <si>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</si>
  <si>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</si>
  <si>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</si>
  <si>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</si>
  <si>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</si>
  <si>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</si>
  <si>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</si>
  <si>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</si>
  <si>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</si>
  <si>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</si>
  <si>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</si>
  <si>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</si>
  <si>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</si>
  <si>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</si>
  <si>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</si>
  <si>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</si>
  <si>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</si>
  <si>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</si>
  <si>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</si>
  <si>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</si>
  <si>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</si>
  <si>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</si>
  <si>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</si>
  <si>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</si>
  <si>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</si>
  <si>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</si>
  <si>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</si>
  <si>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</si>
  <si>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</si>
  <si>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</si>
  <si>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</si>
  <si>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</si>
  <si>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</si>
  <si>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</si>
  <si>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</si>
  <si>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</si>
  <si>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</si>
  <si>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</si>
  <si>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</si>
  <si>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</si>
  <si>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</si>
  <si>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</si>
  <si>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</si>
  <si>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</si>
  <si>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</si>
  <si>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</si>
  <si>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</si>
  <si>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</si>
  <si>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</si>
  <si>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</si>
  <si>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</si>
  <si>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</si>
  <si>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</si>
  <si>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</si>
  <si>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</si>
  <si>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</si>
  <si>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</si>
  <si>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</si>
  <si>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</si>
  <si>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</si>
  <si>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</si>
  <si>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</si>
  <si>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</si>
  <si>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</si>
  <si>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</si>
  <si>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</si>
  <si>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</si>
  <si>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</si>
  <si>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</si>
  <si>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</si>
  <si>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</si>
  <si>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</si>
  <si>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</si>
  <si>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</si>
  <si>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</si>
  <si>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</si>
  <si>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</si>
  <si>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</si>
  <si>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</si>
  <si>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</si>
  <si>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</si>
  <si>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</si>
  <si>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</si>
  <si>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</si>
  <si>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</si>
  <si>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</si>
  <si>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</si>
  <si>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</si>
  <si>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</si>
  <si>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</si>
  <si>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</si>
  <si>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</si>
  <si>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</si>
  <si>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</si>
  <si>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</si>
  <si>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</si>
  <si>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</si>
  <si>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</si>
  <si>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</si>
  <si>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</si>
  <si>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</si>
  <si>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</si>
  <si>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</si>
  <si>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</si>
  <si>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</si>
  <si>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</si>
  <si>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</si>
  <si>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</si>
  <si>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</si>
  <si>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</si>
  <si>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</si>
  <si>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</si>
  <si>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</si>
  <si>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</si>
  <si>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</si>
  <si>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</si>
  <si>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</si>
  <si>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</si>
  <si>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</si>
  <si>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</si>
  <si>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</si>
  <si>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</si>
  <si>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</si>
  <si>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</si>
  <si>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</si>
  <si>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</si>
  <si>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</si>
  <si>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</si>
  <si>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</si>
  <si>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</si>
  <si>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</si>
  <si>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</si>
  <si>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</si>
  <si>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</si>
  <si>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</si>
  <si>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</si>
  <si>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</si>
  <si>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</si>
  <si>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</si>
  <si>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</si>
  <si>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</si>
  <si>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</si>
  <si>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</si>
  <si>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</si>
  <si>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</si>
  <si>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</si>
  <si>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</si>
  <si>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</si>
  <si>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</si>
  <si>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</si>
  <si>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</si>
  <si>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</si>
  <si>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</si>
  <si>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</si>
  <si>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</si>
  <si>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</si>
  <si>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</si>
  <si>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</si>
  <si>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</si>
  <si>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</si>
  <si>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</si>
  <si>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</si>
  <si>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</si>
  <si>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</si>
  <si>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</si>
  <si>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</si>
  <si>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</si>
  <si>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</si>
  <si>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</si>
  <si>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</si>
  <si>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</si>
  <si>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</si>
  <si>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</si>
  <si>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</si>
  <si>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</si>
  <si>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</si>
  <si>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</si>
  <si>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</si>
  <si>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</si>
  <si>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</si>
  <si>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</si>
  <si>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</si>
  <si>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</si>
  <si>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</si>
  <si>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</si>
  <si>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</si>
  <si>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</si>
  <si>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</si>
  <si>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</si>
  <si>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</si>
  <si>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</si>
  <si>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</si>
  <si>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</si>
  <si>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</si>
  <si>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</si>
  <si>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</si>
  <si>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</si>
  <si>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</si>
  <si>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</si>
  <si>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</si>
  <si>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</si>
  <si>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</si>
  <si>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</si>
  <si>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</si>
  <si>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</si>
  <si>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</si>
  <si>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</si>
  <si>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</si>
  <si>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</si>
  <si>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</si>
  <si>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</si>
  <si>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</si>
  <si>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</si>
  <si>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</si>
  <si>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</si>
  <si>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</si>
  <si>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</si>
  <si>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</si>
  <si>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</si>
  <si>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</si>
  <si>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</si>
  <si>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</si>
  <si>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</si>
  <si>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</si>
  <si>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</si>
  <si>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</si>
  <si>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</si>
  <si>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</si>
  <si>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</si>
  <si>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</si>
  <si>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</si>
  <si>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</si>
  <si>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</si>
  <si>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</si>
  <si>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</si>
  <si>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</si>
  <si>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</si>
  <si>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</si>
  <si>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</si>
  <si>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</si>
  <si>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</si>
  <si>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</si>
  <si>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</si>
  <si>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</si>
  <si>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</si>
  <si>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</si>
  <si>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</si>
  <si>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</si>
  <si>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</si>
  <si>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</si>
  <si>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</si>
  <si>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</si>
  <si>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</si>
  <si>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</si>
  <si>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</si>
  <si>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</si>
  <si>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</si>
  <si>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</si>
  <si>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</si>
  <si>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</si>
  <si>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</si>
  <si>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</si>
  <si>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</si>
  <si>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</si>
  <si>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</si>
  <si>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</si>
  <si>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</si>
  <si>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</si>
  <si>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</si>
  <si>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</si>
  <si>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</si>
  <si>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</si>
  <si>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</si>
  <si>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</si>
  <si>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</si>
  <si>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</si>
  <si>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</si>
  <si>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</si>
  <si>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</si>
  <si>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</si>
  <si>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</si>
  <si>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</si>
  <si>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</si>
  <si>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</si>
  <si>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</si>
  <si>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</si>
  <si>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</si>
  <si>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</si>
  <si>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</si>
  <si>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</si>
  <si>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</si>
  <si>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</si>
  <si>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</si>
  <si>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</si>
  <si>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</si>
  <si>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</si>
  <si>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</si>
  <si>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</si>
  <si>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</si>
  <si>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</si>
  <si>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</si>
  <si>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</si>
  <si>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</si>
  <si>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</si>
  <si>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</si>
  <si>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</si>
  <si>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</si>
  <si>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</si>
  <si>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</si>
  <si>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</si>
  <si>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</si>
  <si>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</si>
  <si>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</si>
  <si>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</si>
  <si>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</si>
  <si>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</si>
  <si>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</si>
  <si>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</si>
  <si>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</si>
  <si>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</si>
  <si>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</si>
  <si>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</si>
  <si>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</si>
  <si>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</si>
  <si>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</si>
  <si>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</si>
  <si>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</si>
  <si>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</si>
  <si>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</si>
  <si>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</si>
  <si>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</si>
  <si>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</si>
  <si>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</si>
  <si>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</si>
  <si>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</si>
  <si>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</si>
  <si>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</si>
  <si>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</si>
  <si>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</si>
  <si>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</si>
  <si>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</si>
  <si>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</si>
  <si>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</si>
  <si>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</si>
  <si>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</si>
  <si>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</si>
  <si>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</si>
  <si>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</si>
  <si>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</si>
  <si>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</si>
  <si>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</si>
  <si>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</si>
  <si>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</si>
  <si>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</si>
  <si>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</si>
  <si>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</si>
  <si>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</si>
  <si>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</si>
  <si>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</si>
  <si>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</si>
  <si>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</si>
  <si>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</si>
  <si>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</si>
  <si>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</si>
  <si>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</si>
  <si>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</si>
  <si>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</si>
  <si>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</si>
  <si>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</si>
  <si>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</si>
  <si>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</si>
  <si>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</si>
  <si>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</si>
  <si>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</si>
  <si>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</si>
  <si>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</si>
  <si>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</si>
  <si>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</si>
  <si>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</si>
  <si>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</si>
  <si>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</si>
  <si>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</si>
  <si>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</si>
  <si>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</si>
  <si>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</si>
  <si>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</si>
  <si>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</si>
  <si>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</si>
  <si>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</si>
  <si>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</si>
  <si>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</si>
  <si>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</si>
  <si>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</si>
  <si>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</si>
  <si>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</si>
  <si>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</si>
  <si>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</si>
  <si>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</si>
  <si>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</si>
  <si>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</si>
  <si>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</si>
  <si>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</si>
  <si>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</si>
  <si>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</si>
  <si>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</si>
  <si>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</si>
  <si>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</si>
  <si>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</si>
  <si>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</si>
  <si>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</si>
  <si>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</si>
  <si>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</si>
  <si>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</si>
  <si>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</si>
  <si>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</si>
  <si>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</si>
  <si>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</si>
  <si>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</si>
  <si>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</si>
  <si>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</si>
  <si>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</si>
  <si>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</si>
  <si>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</si>
  <si>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</si>
  <si>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</si>
  <si>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</si>
  <si>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</si>
  <si>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</si>
  <si>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</si>
  <si>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</si>
  <si>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</si>
  <si>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</si>
  <si>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</si>
  <si>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</si>
  <si>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</si>
  <si>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</si>
  <si>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</si>
  <si>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</si>
  <si>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</si>
  <si>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</si>
  <si>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</si>
  <si>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</si>
  <si>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</si>
  <si>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</si>
  <si>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</si>
  <si>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</si>
  <si>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</si>
  <si>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</si>
  <si>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</si>
  <si>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</si>
  <si>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</si>
  <si>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</si>
  <si>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</si>
  <si>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</si>
  <si>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</si>
  <si>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</si>
  <si>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</si>
  <si>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</si>
  <si>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</si>
  <si>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</si>
  <si>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</si>
  <si>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</si>
  <si>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</si>
  <si>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</si>
  <si>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</si>
  <si>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</si>
  <si>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</si>
  <si>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</si>
  <si>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</si>
  <si>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</si>
  <si>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</si>
  <si>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</si>
  <si>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</si>
  <si>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</si>
  <si>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</si>
  <si>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</si>
  <si>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</si>
  <si>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</si>
  <si>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</si>
  <si>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</si>
  <si>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</si>
  <si>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</si>
  <si>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</si>
  <si>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</si>
  <si>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</si>
  <si>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</si>
  <si>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</si>
  <si>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</si>
  <si>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</si>
  <si>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</si>
  <si>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</si>
  <si>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</si>
  <si>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</si>
  <si>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</si>
  <si>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</si>
  <si>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</si>
  <si>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</si>
  <si>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</si>
  <si>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</si>
  <si>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</si>
  <si>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</si>
  <si>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</si>
  <si>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</si>
  <si>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</si>
  <si>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</si>
  <si>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</si>
  <si>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</si>
  <si>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</si>
  <si>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</si>
  <si>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</si>
  <si>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</si>
  <si>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</si>
  <si>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</si>
  <si>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</si>
  <si>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</si>
  <si>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</si>
  <si>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</si>
  <si>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</si>
  <si>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</si>
  <si>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</si>
  <si>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</si>
  <si>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</si>
  <si>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</si>
  <si>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</si>
  <si>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</si>
  <si>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</si>
  <si>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</si>
  <si>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</si>
  <si>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</si>
  <si>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</si>
  <si>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</si>
  <si>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</si>
  <si>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</si>
  <si>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</si>
  <si>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</si>
  <si>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</si>
  <si>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</si>
  <si>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</si>
  <si>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</si>
  <si>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</si>
  <si>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</si>
  <si>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</si>
  <si>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</si>
  <si>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</si>
  <si>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</si>
  <si>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</si>
  <si>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</si>
  <si>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</si>
  <si>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</si>
  <si>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</si>
  <si>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</si>
  <si>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</si>
  <si>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</si>
  <si>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</si>
  <si>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</si>
  <si>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</si>
  <si>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</si>
  <si>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</si>
  <si>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</si>
  <si>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</si>
  <si>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</si>
  <si>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</si>
  <si>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</si>
  <si>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</si>
  <si>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</si>
  <si>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</si>
  <si>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</si>
  <si>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</si>
  <si>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</si>
  <si>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</si>
  <si>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</si>
  <si>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</si>
  <si>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</si>
  <si>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</si>
  <si>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</si>
  <si>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</si>
  <si>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</si>
  <si>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</si>
  <si>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</si>
  <si>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</si>
  <si>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</si>
  <si>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</si>
  <si>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</si>
  <si>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</si>
  <si>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</si>
  <si>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</si>
  <si>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</si>
  <si>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</si>
  <si>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</si>
  <si>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</si>
  <si>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</si>
  <si>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</si>
  <si>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</si>
  <si>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</si>
  <si>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</si>
  <si>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</si>
  <si>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</si>
  <si>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</si>
  <si>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</si>
  <si>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</si>
  <si>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</si>
  <si>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</si>
  <si>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</si>
  <si>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</si>
  <si>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</si>
  <si>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</si>
  <si>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</si>
  <si>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</si>
  <si>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</si>
  <si>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</si>
  <si>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</si>
  <si>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</si>
  <si>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</si>
  <si>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</si>
  <si>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</si>
  <si>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</si>
  <si>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</si>
  <si>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</si>
  <si>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</si>
  <si>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</si>
  <si>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</si>
  <si>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</si>
  <si>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</si>
  <si>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</si>
  <si>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</si>
  <si>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</si>
  <si>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</si>
  <si>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</si>
  <si>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</si>
  <si>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</si>
  <si>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</si>
  <si>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</si>
  <si>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</si>
  <si>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</si>
  <si>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</si>
  <si>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</si>
  <si>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</si>
  <si>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</si>
  <si>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</si>
  <si>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</si>
  <si>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</si>
  <si>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</si>
  <si>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</si>
  <si>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</si>
  <si>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</si>
  <si>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</si>
  <si>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</si>
  <si>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</si>
  <si>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</si>
  <si>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</si>
  <si>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</si>
  <si>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</si>
  <si>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</si>
  <si>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</si>
  <si>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</si>
  <si>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</si>
  <si>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</si>
  <si>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</si>
  <si>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</si>
  <si>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</si>
  <si>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</si>
  <si>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</si>
  <si>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</si>
  <si>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</si>
  <si>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</si>
  <si>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</si>
  <si>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</si>
  <si>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</si>
  <si>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</si>
  <si>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</si>
  <si>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</si>
  <si>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</si>
  <si>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</si>
  <si>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</si>
  <si>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</si>
  <si>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</si>
  <si>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</si>
  <si>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</si>
  <si>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</si>
  <si>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</si>
  <si>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</si>
  <si>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</si>
  <si>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</si>
  <si>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</si>
  <si>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</si>
  <si>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</si>
  <si>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</si>
  <si>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</si>
  <si>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</si>
  <si>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</si>
  <si>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</si>
  <si>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</si>
  <si>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</si>
  <si>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</si>
  <si>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</si>
  <si>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</si>
  <si>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</si>
  <si>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</si>
  <si>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</si>
  <si>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</si>
  <si>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</si>
  <si>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</si>
  <si>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</si>
  <si>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</si>
  <si>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</si>
  <si>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</si>
  <si>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</si>
  <si>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</si>
  <si>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</si>
  <si>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</si>
  <si>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</si>
  <si>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</si>
  <si>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</si>
  <si>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</si>
  <si>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</si>
  <si>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</si>
  <si>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</si>
  <si>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</si>
  <si>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</si>
  <si>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</si>
  <si>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</si>
  <si>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</si>
  <si>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</si>
  <si>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</si>
  <si>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</si>
  <si>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</si>
  <si>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</si>
  <si>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</si>
  <si>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</si>
  <si>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</si>
  <si>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</si>
  <si>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</si>
  <si>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</si>
  <si>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</si>
  <si>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</si>
  <si>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</si>
  <si>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</si>
  <si>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</si>
  <si>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</si>
  <si>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</si>
  <si>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</si>
  <si>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</si>
  <si>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</si>
  <si>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</si>
  <si>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</si>
  <si>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</si>
  <si>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</si>
  <si>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</si>
  <si>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</si>
  <si>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</si>
  <si>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</si>
  <si>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</si>
  <si>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</si>
  <si>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</si>
  <si>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</si>
  <si>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</si>
  <si>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</si>
  <si>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</si>
  <si>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</si>
  <si>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</si>
  <si>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</si>
  <si>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</si>
  <si>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</si>
  <si>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</si>
  <si>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</si>
  <si>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</si>
  <si>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</si>
  <si>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</si>
  <si>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</si>
  <si>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</si>
  <si>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</si>
  <si>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</si>
  <si>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</si>
  <si>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</si>
  <si>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</si>
  <si>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</si>
  <si>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</si>
  <si>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</si>
  <si>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</si>
  <si>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</si>
  <si>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</si>
  <si>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</si>
  <si>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</si>
  <si>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</si>
  <si>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</si>
  <si>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</si>
  <si>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</si>
  <si>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</si>
  <si>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</si>
  <si>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</si>
  <si>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</si>
  <si>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</si>
  <si>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</si>
  <si>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</si>
  <si>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</si>
  <si>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</si>
  <si>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</si>
  <si>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</si>
  <si>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</si>
  <si>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</si>
  <si>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</si>
  <si>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</si>
  <si>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</si>
  <si>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</si>
  <si>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</si>
  <si>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</si>
  <si>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</si>
  <si>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</si>
  <si>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</si>
  <si>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</si>
  <si>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</si>
  <si>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</si>
  <si>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</si>
  <si>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</si>
  <si>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</si>
  <si>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</si>
  <si>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</si>
  <si>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</si>
  <si>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</si>
  <si>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</si>
  <si>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</si>
  <si>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</si>
  <si>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</si>
  <si>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</si>
  <si>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</si>
  <si>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</si>
  <si>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</si>
  <si>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</si>
  <si>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</si>
  <si>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</si>
  <si>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</si>
  <si>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</si>
  <si>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</si>
  <si>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</si>
  <si>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</si>
  <si>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</si>
  <si>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</si>
  <si>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</si>
  <si>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</si>
  <si>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</si>
  <si>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</si>
  <si>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</si>
  <si>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</si>
  <si>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</si>
  <si>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</si>
  <si>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</si>
  <si>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</si>
  <si>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</si>
  <si>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</si>
  <si>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</si>
  <si>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</si>
  <si>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</si>
  <si>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</si>
  <si>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</si>
  <si>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</si>
  <si>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</si>
  <si>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</si>
  <si>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</si>
  <si>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</si>
  <si>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</si>
  <si>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</si>
  <si>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</si>
  <si>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</si>
  <si>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</si>
  <si>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</si>
  <si>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</si>
  <si>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</si>
  <si>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</si>
  <si>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</si>
  <si>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</si>
  <si>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</si>
  <si>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</si>
  <si>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</si>
  <si>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</si>
  <si>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</si>
  <si>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</si>
  <si>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</si>
  <si>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</si>
  <si>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</si>
  <si>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</si>
  <si>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</si>
  <si>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</si>
  <si>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</si>
  <si>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</si>
  <si>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</si>
  <si>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</si>
  <si>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</si>
  <si>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</si>
  <si>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</si>
  <si>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</si>
  <si>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</si>
  <si>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</si>
  <si>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</si>
  <si>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</si>
  <si>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</si>
  <si>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</si>
  <si>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</si>
  <si>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</si>
  <si>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</si>
  <si>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</si>
  <si>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</si>
  <si>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</si>
  <si>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</si>
  <si>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</si>
  <si>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</si>
  <si>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</si>
  <si>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</si>
  <si>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</si>
  <si>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</si>
  <si>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</si>
  <si>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</si>
  <si>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</si>
  <si>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</si>
  <si>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</si>
  <si>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</si>
  <si>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</si>
  <si>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</si>
  <si>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</si>
  <si>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</si>
  <si>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</si>
  <si>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</si>
  <si>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</si>
  <si>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</si>
  <si>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</si>
  <si>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</si>
  <si>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</si>
  <si>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</si>
  <si>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</si>
  <si>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</si>
  <si>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</si>
  <si>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</si>
  <si>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</si>
  <si>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</si>
  <si>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</si>
  <si>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</si>
  <si>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</si>
  <si>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</si>
  <si>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</si>
  <si>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</si>
  <si>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</si>
  <si>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</si>
  <si>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</si>
  <si>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</si>
  <si>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</si>
  <si>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</si>
  <si>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</si>
  <si>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</si>
  <si>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</si>
  <si>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</si>
  <si>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</si>
  <si>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</si>
  <si>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</si>
  <si>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</si>
  <si>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</si>
  <si>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</si>
  <si>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</si>
  <si>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</si>
  <si>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</si>
  <si>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</si>
  <si>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</si>
  <si>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</si>
  <si>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</si>
  <si>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</si>
  <si>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</si>
  <si>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</si>
  <si>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</si>
  <si>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</si>
  <si>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</si>
  <si>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</si>
  <si>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</si>
  <si>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</si>
  <si>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</si>
  <si>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</si>
  <si>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</si>
  <si>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</si>
  <si>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</si>
  <si>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</si>
  <si>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</si>
  <si>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</si>
  <si>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</si>
  <si>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</si>
  <si>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</si>
  <si>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</si>
  <si>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</si>
  <si>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</si>
  <si>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</si>
  <si>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</si>
  <si>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</si>
  <si>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</si>
  <si>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</si>
  <si>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</si>
  <si>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</si>
  <si>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</si>
  <si>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</si>
  <si>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</si>
  <si>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</si>
  <si>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</si>
  <si>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</si>
  <si>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</si>
  <si>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</si>
  <si>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</si>
  <si>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</si>
  <si>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</si>
  <si>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</si>
  <si>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</si>
  <si>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</si>
  <si>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</si>
  <si>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</si>
  <si>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</si>
  <si>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</si>
  <si>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</si>
  <si>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</si>
  <si>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</si>
  <si>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</si>
  <si>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</si>
  <si>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</si>
  <si>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</si>
  <si>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</si>
  <si>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</si>
  <si>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</si>
  <si>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</si>
  <si>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</si>
  <si>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</si>
  <si>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</si>
  <si>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</si>
  <si>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</si>
  <si>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</si>
  <si>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</si>
  <si>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</si>
  <si>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</si>
  <si>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</si>
  <si>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</si>
  <si>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</si>
  <si>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</si>
  <si>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</si>
  <si>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</si>
  <si>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</si>
  <si>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</si>
  <si>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</si>
  <si>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</si>
  <si>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</si>
  <si>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</si>
  <si>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</si>
  <si>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</si>
  <si>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</si>
  <si>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</si>
  <si>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</si>
  <si>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</si>
  <si>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</si>
  <si>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</si>
  <si>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</si>
  <si>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</si>
  <si>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</si>
  <si>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</si>
  <si>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</si>
  <si>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</si>
  <si>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</si>
  <si>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</si>
  <si>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</si>
  <si>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</si>
  <si>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</si>
  <si>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</si>
  <si>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</si>
  <si>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</si>
  <si>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</si>
  <si>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</si>
  <si>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</si>
  <si>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</si>
  <si>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</si>
  <si>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</si>
  <si>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</si>
  <si>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</si>
  <si>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</si>
  <si>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</si>
  <si>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</si>
  <si>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</si>
  <si>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</si>
  <si>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</si>
  <si>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</si>
  <si>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</si>
  <si>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</si>
  <si>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</si>
  <si>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</si>
  <si>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</si>
  <si>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</si>
  <si>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</si>
  <si>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</si>
  <si>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</si>
  <si>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</si>
  <si>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</si>
  <si>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</si>
  <si>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</si>
  <si>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</si>
  <si>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</si>
  <si>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</si>
  <si>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</si>
  <si>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</si>
  <si>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</si>
  <si>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</si>
  <si>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</si>
  <si>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</si>
  <si>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</si>
  <si>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</si>
  <si>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</si>
  <si>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</si>
  <si>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</si>
  <si>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</si>
  <si>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</si>
  <si>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</si>
  <si>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</si>
  <si>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</si>
  <si>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</si>
  <si>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</si>
  <si>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</si>
  <si>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</si>
  <si>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</si>
  <si>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</si>
  <si>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</si>
  <si>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</si>
  <si>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</si>
  <si>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</si>
  <si>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</si>
  <si>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</si>
  <si>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</si>
  <si>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</si>
  <si>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</si>
  <si>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</si>
  <si>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</si>
  <si>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</si>
  <si>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</si>
  <si>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</si>
  <si>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</si>
  <si>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</si>
  <si>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</si>
  <si>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</si>
  <si>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</si>
  <si>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</si>
  <si>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</si>
  <si>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</si>
  <si>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</si>
  <si>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</si>
  <si>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</si>
  <si>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</si>
  <si>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</si>
  <si>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</si>
  <si>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</si>
  <si>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</si>
  <si>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</si>
  <si>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</si>
  <si>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</si>
  <si>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</si>
  <si>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</si>
  <si>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</si>
  <si>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</si>
  <si>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</si>
  <si>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</si>
  <si>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</si>
  <si>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</si>
  <si>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</si>
  <si>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</si>
  <si>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</si>
  <si>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</si>
  <si>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</si>
  <si>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</si>
  <si>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</si>
  <si>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</si>
  <si>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</si>
  <si>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</si>
  <si>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</si>
  <si>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</si>
  <si>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</si>
  <si>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</si>
  <si>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</si>
  <si>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</si>
  <si>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</si>
  <si>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</si>
  <si>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</si>
  <si>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</si>
  <si>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</si>
  <si>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</si>
  <si>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</si>
  <si>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</si>
  <si>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</si>
  <si>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</si>
  <si>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</si>
  <si>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</si>
  <si>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</si>
  <si>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</si>
  <si>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</si>
  <si>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</si>
  <si>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</si>
  <si>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</si>
  <si>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</si>
  <si>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</si>
  <si>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</si>
  <si>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</si>
  <si>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</si>
  <si>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</si>
  <si>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</si>
  <si>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</si>
  <si>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</si>
  <si>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</si>
  <si>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</si>
  <si>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</si>
  <si>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</si>
  <si>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</si>
  <si>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</si>
  <si>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</si>
  <si>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</si>
  <si>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</si>
  <si>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</si>
  <si>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</si>
  <si>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</si>
  <si>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</si>
  <si>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</si>
  <si>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</si>
  <si>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</si>
  <si>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</si>
  <si>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</si>
  <si>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</si>
  <si>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</si>
  <si>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</si>
  <si>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</si>
  <si>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</si>
  <si>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</si>
  <si>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</si>
  <si>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</si>
  <si>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</si>
  <si>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</si>
  <si>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</si>
  <si>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</si>
  <si>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</si>
  <si>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</si>
  <si>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</si>
  <si>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</si>
  <si>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</si>
  <si>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</si>
  <si>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</si>
  <si>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</si>
  <si>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</si>
  <si>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</si>
  <si>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</si>
  <si>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</si>
  <si>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</si>
  <si>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</si>
  <si>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</si>
  <si>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</si>
  <si>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</si>
  <si>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</si>
  <si>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</si>
  <si>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</si>
  <si>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</si>
  <si>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</si>
  <si>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</si>
  <si>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</si>
  <si>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</si>
  <si>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</si>
  <si>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</si>
  <si>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</si>
  <si>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</si>
  <si>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</si>
  <si>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</si>
  <si>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</si>
  <si>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</si>
  <si>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</si>
  <si>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</si>
  <si>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</si>
  <si>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</si>
  <si>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</si>
  <si>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</si>
  <si>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</si>
  <si>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</si>
  <si>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</si>
  <si>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</si>
  <si>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</si>
  <si>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</si>
  <si>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</si>
  <si>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</si>
  <si>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</si>
  <si>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</si>
  <si>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</si>
  <si>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</si>
  <si>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</si>
  <si>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</si>
  <si>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</si>
  <si>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</si>
  <si>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</si>
  <si>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</si>
  <si>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</si>
  <si>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</si>
  <si>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</si>
  <si>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</si>
  <si>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</si>
  <si>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</si>
  <si>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</si>
  <si>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</si>
  <si>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</si>
  <si>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</si>
  <si>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</si>
  <si>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</si>
  <si>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</si>
  <si>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</si>
  <si>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</si>
  <si>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</si>
  <si>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</si>
  <si>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</si>
  <si>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</si>
  <si>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</si>
  <si>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</si>
  <si>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</si>
  <si>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</si>
  <si>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</si>
  <si>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</si>
  <si>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</si>
  <si>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</si>
  <si>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</si>
  <si>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</si>
  <si>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</si>
  <si>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</si>
  <si>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</si>
  <si>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</si>
  <si>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</si>
  <si>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</si>
  <si>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</si>
  <si>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</si>
  <si>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</si>
  <si>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</si>
  <si>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</si>
  <si>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</si>
  <si>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</si>
  <si>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</si>
  <si>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</si>
  <si>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</si>
  <si>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</si>
  <si>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</si>
  <si>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</si>
  <si>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</si>
  <si>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</si>
  <si>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</si>
  <si>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</si>
  <si>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</si>
  <si>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</si>
  <si>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</si>
  <si>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</si>
  <si>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</si>
  <si>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</si>
  <si>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</si>
  <si>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</si>
  <si>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</si>
  <si>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</si>
  <si>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</si>
  <si>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</si>
  <si>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</si>
  <si>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</si>
  <si>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</si>
  <si>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</si>
  <si>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</si>
  <si>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</si>
  <si>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</si>
  <si>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</si>
  <si>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</si>
  <si>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</si>
  <si>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</si>
  <si>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</si>
  <si>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</si>
  <si>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</si>
  <si>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</si>
  <si>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</si>
  <si>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</si>
  <si>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</si>
  <si>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</si>
  <si>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</si>
  <si>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</si>
  <si>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</si>
  <si>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</si>
  <si>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</si>
  <si>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</si>
  <si>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</si>
  <si>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</si>
  <si>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</si>
  <si>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</si>
  <si>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</si>
  <si>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</si>
  <si>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</si>
  <si>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</si>
  <si>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</si>
  <si>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</si>
  <si>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</si>
  <si>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</si>
  <si>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</si>
  <si>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</si>
  <si>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</si>
  <si>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</si>
  <si>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</si>
  <si>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</si>
  <si>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</si>
  <si>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</si>
  <si>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</si>
  <si>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</si>
  <si>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</si>
  <si>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</si>
  <si>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</si>
  <si>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</si>
  <si>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</si>
  <si>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</si>
  <si>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</si>
  <si>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</si>
  <si>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</si>
  <si>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</si>
  <si>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</si>
  <si>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</si>
  <si>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</si>
  <si>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</si>
  <si>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</si>
  <si>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</si>
  <si>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</si>
  <si>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</si>
  <si>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</si>
  <si>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</si>
  <si>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</si>
  <si>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</si>
  <si>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</si>
  <si>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</si>
  <si>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</si>
  <si>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</si>
  <si>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</si>
  <si>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</si>
  <si>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</si>
  <si>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</si>
  <si>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</si>
  <si>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</si>
  <si>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</si>
  <si>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</si>
  <si>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</si>
  <si>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</si>
  <si>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</si>
  <si>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</si>
  <si>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</si>
  <si>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</si>
  <si>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</si>
  <si>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</si>
  <si>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</si>
  <si>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</si>
  <si>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</si>
  <si>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</si>
  <si>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</si>
  <si>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</si>
  <si>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</si>
  <si>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</si>
  <si>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</si>
  <si>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</si>
  <si>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</si>
  <si>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</si>
  <si>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</si>
  <si>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</si>
  <si>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</si>
  <si>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</si>
  <si>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</si>
  <si>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</si>
  <si>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</si>
  <si>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</si>
  <si>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</si>
  <si>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</si>
  <si>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</si>
  <si>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</si>
  <si>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</si>
  <si>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</si>
  <si>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</si>
  <si>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</si>
  <si>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</si>
  <si>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</si>
  <si>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</si>
  <si>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</si>
  <si>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</si>
  <si>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</si>
  <si>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</si>
  <si>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</si>
  <si>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</si>
  <si>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</si>
  <si>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</si>
  <si>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</si>
  <si>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</si>
  <si>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</si>
  <si>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</si>
  <si>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</si>
  <si>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</si>
  <si>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</si>
  <si>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</si>
  <si>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</si>
  <si>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</si>
  <si>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</si>
  <si>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</si>
  <si>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</si>
  <si>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</si>
  <si>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</si>
  <si>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</si>
  <si>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</si>
  <si>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</si>
  <si>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</si>
  <si>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</si>
  <si>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</si>
  <si>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</si>
  <si>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</si>
  <si>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</si>
  <si>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</si>
  <si>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</si>
  <si>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</si>
  <si>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</si>
  <si>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</si>
  <si>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</si>
  <si>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</si>
  <si>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</si>
  <si>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</si>
  <si>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</si>
  <si>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</si>
  <si>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</si>
  <si>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</si>
  <si>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</si>
  <si>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</si>
  <si>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</si>
  <si>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</si>
  <si>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</si>
  <si>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</si>
  <si>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</si>
  <si>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</si>
  <si>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</si>
  <si>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</si>
  <si>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</si>
  <si>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</si>
  <si>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</si>
  <si>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</si>
  <si>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</si>
  <si>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</si>
  <si>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</si>
  <si>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</si>
  <si>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</si>
  <si>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</si>
  <si>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</si>
  <si>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</si>
  <si>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</si>
  <si>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</si>
  <si>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</si>
  <si>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</si>
  <si>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</si>
  <si>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</si>
  <si>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</si>
  <si>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</si>
  <si>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</si>
  <si>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</si>
  <si>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</si>
  <si>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</si>
  <si>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</si>
  <si>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</si>
  <si>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</si>
  <si>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</si>
  <si>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</si>
  <si>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</si>
  <si>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</si>
  <si>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</si>
  <si>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</si>
  <si>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</si>
  <si>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</si>
  <si>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</si>
  <si>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</si>
  <si>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</si>
  <si>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</si>
  <si>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</si>
  <si>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</si>
  <si>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</si>
  <si>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</si>
  <si>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</si>
  <si>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</si>
  <si>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</si>
  <si>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</si>
  <si>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</si>
  <si>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</si>
  <si>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</si>
  <si>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</si>
  <si>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</si>
  <si>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</si>
  <si>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</si>
  <si>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</si>
  <si>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</si>
  <si>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</si>
  <si>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</si>
  <si>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</si>
  <si>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</si>
  <si>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</si>
  <si>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</si>
  <si>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</si>
  <si>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</si>
  <si>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</si>
  <si>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</si>
  <si>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</si>
  <si>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</si>
  <si>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</si>
  <si>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</si>
  <si>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</si>
  <si>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</si>
  <si>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</si>
  <si>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</si>
  <si>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</si>
  <si>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</si>
  <si>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</si>
  <si>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</si>
  <si>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</si>
  <si>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</si>
  <si>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</si>
  <si>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</si>
  <si>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</si>
  <si>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</si>
  <si>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</si>
  <si>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</si>
  <si>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</si>
  <si>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</si>
  <si>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</si>
  <si>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</si>
  <si>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</si>
  <si>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</si>
  <si>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</si>
  <si>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</si>
  <si>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</si>
  <si>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</si>
  <si>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</si>
  <si>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</si>
  <si>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</si>
  <si>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</si>
  <si>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</si>
  <si>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</si>
  <si>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</si>
  <si>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</si>
  <si>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</si>
  <si>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</si>
  <si>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</si>
  <si>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</si>
  <si>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</si>
  <si>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</si>
  <si>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</si>
  <si>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</si>
  <si>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</si>
  <si>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</si>
  <si>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</si>
  <si>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</si>
  <si>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</si>
  <si>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</si>
  <si>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</si>
  <si>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</si>
  <si>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</si>
  <si>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</si>
  <si>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</si>
  <si>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</si>
  <si>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</si>
  <si>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</si>
  <si>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</si>
  <si>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</si>
  <si>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</si>
  <si>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</si>
  <si>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</si>
  <si>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</si>
  <si>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</si>
  <si>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</si>
  <si>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</si>
  <si>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</si>
  <si>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</si>
  <si>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</si>
  <si>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</si>
  <si>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</si>
  <si>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</si>
  <si>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</si>
  <si>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</si>
  <si>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</si>
  <si>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</si>
  <si>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</si>
  <si>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</si>
  <si>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</si>
  <si>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</si>
  <si>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</si>
  <si>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</si>
  <si>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</si>
  <si>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</si>
  <si>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</si>
  <si>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</si>
  <si>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</si>
  <si>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</si>
  <si>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</si>
  <si>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</si>
  <si>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</si>
  <si>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</si>
  <si>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</si>
  <si>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</si>
  <si>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</si>
  <si>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</si>
  <si>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</si>
  <si>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</si>
  <si>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</si>
  <si>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</si>
  <si>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</si>
  <si>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</si>
  <si>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</si>
  <si>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</si>
  <si>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</si>
  <si>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</si>
  <si>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</si>
  <si>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</si>
  <si>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</si>
  <si>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</si>
  <si>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</si>
  <si>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</si>
  <si>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</si>
  <si>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</si>
  <si>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</si>
  <si>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</si>
  <si>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</si>
  <si>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</si>
  <si>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</si>
  <si>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</si>
  <si>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</si>
  <si>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</si>
  <si>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</si>
  <si>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</si>
  <si>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</si>
  <si>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</si>
  <si>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</si>
  <si>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</si>
  <si>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</si>
  <si>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</si>
  <si>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</si>
  <si>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</si>
  <si>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</si>
  <si>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</si>
  <si>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</si>
  <si>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</si>
  <si>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</si>
  <si>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</si>
  <si>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</si>
  <si>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</si>
  <si>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</si>
  <si>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</si>
  <si>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</si>
  <si>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</si>
  <si>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</si>
  <si>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</si>
  <si>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</si>
  <si>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</si>
  <si>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</si>
  <si>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</si>
  <si>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</si>
  <si>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</si>
  <si>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</si>
  <si>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</si>
  <si>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</si>
  <si>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</si>
  <si>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</si>
  <si>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</si>
  <si>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</si>
  <si>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</si>
  <si>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</si>
  <si>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</si>
  <si>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</si>
  <si>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</si>
  <si>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</si>
  <si>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</si>
  <si>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</si>
  <si>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</si>
  <si>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</si>
  <si>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</si>
  <si>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</si>
  <si>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</si>
  <si>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</si>
  <si>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</si>
  <si>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</si>
  <si>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</si>
  <si>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</si>
  <si>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</si>
  <si>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</si>
  <si>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</si>
  <si>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</si>
  <si>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</si>
  <si>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</si>
  <si>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</si>
  <si>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</si>
  <si>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</si>
  <si>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</si>
  <si>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</si>
  <si>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</si>
  <si>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</si>
  <si>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</si>
  <si>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</si>
  <si>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</si>
  <si>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</si>
  <si>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</si>
  <si>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</si>
  <si>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</si>
  <si>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</si>
  <si>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</si>
  <si>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</si>
  <si>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</si>
  <si>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</si>
  <si>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</si>
  <si>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</si>
  <si>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</si>
  <si>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</si>
  <si>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</si>
  <si>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</si>
  <si>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</si>
  <si>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</si>
  <si>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</si>
  <si>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</si>
  <si>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</si>
  <si>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</si>
  <si>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</si>
  <si>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</si>
  <si>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</si>
  <si>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</si>
  <si>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</si>
  <si>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</si>
  <si>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</si>
  <si>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</si>
  <si>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</si>
  <si>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</si>
  <si>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</si>
  <si>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</si>
  <si>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</si>
  <si>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</si>
  <si>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</si>
  <si>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</si>
  <si>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</si>
  <si>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</si>
  <si>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</si>
  <si>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</si>
  <si>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</si>
  <si>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</si>
  <si>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</si>
  <si>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</si>
  <si>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</si>
  <si>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</si>
  <si>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</si>
  <si>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</si>
  <si>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</si>
  <si>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</si>
  <si>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</si>
  <si>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</si>
  <si>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</si>
  <si>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</si>
  <si>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</si>
  <si>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</si>
  <si>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</si>
  <si>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</si>
  <si>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</si>
  <si>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</si>
  <si>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</si>
  <si>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</si>
  <si>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</si>
  <si>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</si>
  <si>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</si>
  <si>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</si>
  <si>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</si>
  <si>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</si>
  <si>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</si>
  <si>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</si>
  <si>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</si>
  <si>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</si>
  <si>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</si>
  <si>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</si>
  <si>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</si>
  <si>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</si>
  <si>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</si>
  <si>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</si>
  <si>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</si>
  <si>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</si>
  <si>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</si>
  <si>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</si>
  <si>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</si>
  <si>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</si>
  <si>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</si>
  <si>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</si>
  <si>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</si>
  <si>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</si>
  <si>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</si>
  <si>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</si>
  <si>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</si>
  <si>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</si>
  <si>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</si>
  <si>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</si>
  <si>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</si>
  <si>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</si>
  <si>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</si>
  <si>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</si>
  <si>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</si>
  <si>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</si>
  <si>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</si>
  <si>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</si>
  <si>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</si>
  <si>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</si>
  <si>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</si>
  <si>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</si>
  <si>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</si>
  <si>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</si>
  <si>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</si>
  <si>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</si>
  <si>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</si>
  <si>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</si>
  <si>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</si>
  <si>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</si>
  <si>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</si>
  <si>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</si>
  <si>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</si>
  <si>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</si>
  <si>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</si>
  <si>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</si>
  <si>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</si>
  <si>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</si>
  <si>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</si>
  <si>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</si>
  <si>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</si>
  <si>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</si>
  <si>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</si>
  <si>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</si>
  <si>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</si>
  <si>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</si>
  <si>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</si>
  <si>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</si>
  <si>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</si>
  <si>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</si>
  <si>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</si>
  <si>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</si>
  <si>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</si>
  <si>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</si>
  <si>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</si>
  <si>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</si>
  <si>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</si>
  <si>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</si>
  <si>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</si>
  <si>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</si>
  <si>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</si>
  <si>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</si>
  <si>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</si>
  <si>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</si>
  <si>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</si>
  <si>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</si>
  <si>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</si>
  <si>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</si>
  <si>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</si>
  <si>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</si>
  <si>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</si>
  <si>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</si>
  <si>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</si>
  <si>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</si>
  <si>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</si>
  <si>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</si>
  <si>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</si>
  <si>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</si>
  <si>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</si>
  <si>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</si>
  <si>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</si>
  <si>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</si>
  <si>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</si>
  <si>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</si>
  <si>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</si>
  <si>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</si>
  <si>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</si>
  <si>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</si>
  <si>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</si>
  <si>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</si>
  <si>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</si>
  <si>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</si>
  <si>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</si>
  <si>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</si>
  <si>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</si>
  <si>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</si>
  <si>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</si>
  <si>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</si>
  <si>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</si>
  <si>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</si>
  <si>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</si>
  <si>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</si>
  <si>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</si>
  <si>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</si>
  <si>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</si>
  <si>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</si>
  <si>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</si>
  <si>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</si>
  <si>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</si>
  <si>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</si>
  <si>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</si>
  <si>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</si>
  <si>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</si>
  <si>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</si>
  <si>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</si>
  <si>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</si>
  <si>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</si>
  <si>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</si>
  <si>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</si>
  <si>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</si>
  <si>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</si>
  <si>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</si>
  <si>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</si>
  <si>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</si>
  <si>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</si>
  <si>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</si>
  <si>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</si>
  <si>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</si>
  <si>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</si>
  <si>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</si>
  <si>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</si>
  <si>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</si>
  <si>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</si>
  <si>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</si>
  <si>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</si>
  <si>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</si>
  <si>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</si>
  <si>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</si>
  <si>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</si>
  <si>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</si>
  <si>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</si>
  <si>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</si>
  <si>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</si>
  <si>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</si>
  <si>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</si>
  <si>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</si>
  <si>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</si>
  <si>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</si>
  <si>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</si>
  <si>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</si>
  <si>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</si>
  <si>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</si>
  <si>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</si>
  <si>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</si>
  <si>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</si>
  <si>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</si>
  <si>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</si>
  <si>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</si>
  <si>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</si>
  <si>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</si>
  <si>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</si>
  <si>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</si>
  <si>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</si>
  <si>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</si>
  <si>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</si>
  <si>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</si>
  <si>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</si>
  <si>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</si>
  <si>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</si>
  <si>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</si>
  <si>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</si>
  <si>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</si>
  <si>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</si>
  <si>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</si>
  <si>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</si>
  <si>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</si>
  <si>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</si>
  <si>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</si>
  <si>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</si>
  <si>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</si>
  <si>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</si>
  <si>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</si>
  <si>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</si>
  <si>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</si>
  <si>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</si>
  <si>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</si>
  <si>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</si>
  <si>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</si>
  <si>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</si>
  <si>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</si>
  <si>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</si>
  <si>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</si>
  <si>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</si>
  <si>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</si>
  <si>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</si>
  <si>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</si>
  <si>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</si>
  <si>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</si>
  <si>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</si>
  <si>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</si>
  <si>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</si>
  <si>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</si>
  <si>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</si>
  <si>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</si>
  <si>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</si>
  <si>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</si>
  <si>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</si>
  <si>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</si>
  <si>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</si>
  <si>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</si>
  <si>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</si>
  <si>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</si>
  <si>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</si>
  <si>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</si>
  <si>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</si>
  <si>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</si>
  <si>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</si>
  <si>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</si>
  <si>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</si>
  <si>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</si>
  <si>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</si>
  <si>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</si>
  <si>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</si>
  <si>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</si>
  <si>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</si>
  <si>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</si>
  <si>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</si>
  <si>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</si>
  <si>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</si>
  <si>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</si>
  <si>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</si>
  <si>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</si>
  <si>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</si>
  <si>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</si>
  <si>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</si>
  <si>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</si>
  <si>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</si>
  <si>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</si>
  <si>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</si>
  <si>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</si>
  <si>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</si>
  <si>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</si>
  <si>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</si>
  <si>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</si>
  <si>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</si>
  <si>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</si>
  <si>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</si>
  <si>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</si>
  <si>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</si>
  <si>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</si>
  <si>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</si>
  <si>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</si>
  <si>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</si>
  <si>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</si>
  <si>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</si>
  <si>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</si>
  <si>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</si>
  <si>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</si>
  <si>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</si>
  <si>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</si>
  <si>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</si>
  <si>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</si>
  <si>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</si>
  <si>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</si>
  <si>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</si>
  <si>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</si>
  <si>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</si>
  <si>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</si>
  <si>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</si>
  <si>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</si>
  <si>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</si>
  <si>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</si>
  <si>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</si>
  <si>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</si>
  <si>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</si>
  <si>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</si>
  <si>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</si>
  <si>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</si>
  <si>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</si>
  <si>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</si>
  <si>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</si>
  <si>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</si>
  <si>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</si>
  <si>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</si>
  <si>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</si>
  <si>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</si>
  <si>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</si>
  <si>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</si>
  <si>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</si>
  <si>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</si>
  <si>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</si>
  <si>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</si>
  <si>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</si>
  <si>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</si>
  <si>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</si>
  <si>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</si>
  <si>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</si>
  <si>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</si>
  <si>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</si>
  <si>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</si>
  <si>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</si>
  <si>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</si>
  <si>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</si>
  <si>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</si>
  <si>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</si>
  <si>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</si>
  <si>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</si>
  <si>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</si>
  <si>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</si>
  <si>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</si>
  <si>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</si>
  <si>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</si>
  <si>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</si>
  <si>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</si>
  <si>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</si>
  <si>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</si>
  <si>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</si>
  <si>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</si>
  <si>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</si>
  <si>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</si>
  <si>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</si>
  <si>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</si>
  <si>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</si>
  <si>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</si>
  <si>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</si>
  <si>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</si>
  <si>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</si>
  <si>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</si>
  <si>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</si>
  <si>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</si>
  <si>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</si>
  <si>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</si>
  <si>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</si>
  <si>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</si>
  <si>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</si>
  <si>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</si>
  <si>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</si>
  <si>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</si>
  <si>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</si>
  <si>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</si>
  <si>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</si>
  <si>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</si>
  <si>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</si>
  <si>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</si>
  <si>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</si>
  <si>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</si>
  <si>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</si>
  <si>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</si>
  <si>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</si>
  <si>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</si>
  <si>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</si>
  <si>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</si>
  <si>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</si>
  <si>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</si>
  <si>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</si>
  <si>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</si>
  <si>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</si>
  <si>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</si>
  <si>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</si>
  <si>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</si>
  <si>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</si>
  <si>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</si>
  <si>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</si>
  <si>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</si>
  <si>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</si>
  <si>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</si>
  <si>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</si>
  <si>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</si>
  <si>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</si>
  <si>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</si>
  <si>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</si>
  <si>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</si>
  <si>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</si>
  <si>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</si>
  <si>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</si>
  <si>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</si>
  <si>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</si>
  <si>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</si>
  <si>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</si>
  <si>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</si>
  <si>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</si>
  <si>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</si>
  <si>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</si>
  <si>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</si>
  <si>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</si>
  <si>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</si>
  <si>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</si>
  <si>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</si>
  <si>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</si>
  <si>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</si>
  <si>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</si>
  <si>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</si>
  <si>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</si>
  <si>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</si>
  <si>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</si>
  <si>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</si>
  <si>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</si>
  <si>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</si>
  <si>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</si>
  <si>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</si>
  <si>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</si>
  <si>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</si>
  <si>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</si>
  <si>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</si>
  <si>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</si>
  <si>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</si>
  <si>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</si>
  <si>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</si>
  <si>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</si>
  <si>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</si>
  <si>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</si>
  <si>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</si>
  <si>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</si>
  <si>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</si>
  <si>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</si>
  <si>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</si>
  <si>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</si>
  <si>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</si>
  <si>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</si>
  <si>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</si>
  <si>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</si>
  <si>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</si>
  <si>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</si>
  <si>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</si>
  <si>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</si>
  <si>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</si>
  <si>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</si>
  <si>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</si>
  <si>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</si>
  <si>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</si>
  <si>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</si>
  <si>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</si>
  <si>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</si>
  <si>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</si>
  <si>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</si>
  <si>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</si>
  <si>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</si>
  <si>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</si>
  <si>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</si>
  <si>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</si>
  <si>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</si>
  <si>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</si>
  <si>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</si>
  <si>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</si>
  <si>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</si>
  <si>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</si>
  <si>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</si>
  <si>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</si>
  <si>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</si>
  <si>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</si>
  <si>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</si>
  <si>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</si>
  <si>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</si>
  <si>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</si>
  <si>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</si>
  <si>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</si>
  <si>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</si>
  <si>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</si>
  <si>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</si>
  <si>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</si>
  <si>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</si>
  <si>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</si>
  <si>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</si>
  <si>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</si>
  <si>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</si>
  <si>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</si>
  <si>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</si>
  <si>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</si>
  <si>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</si>
  <si>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</si>
  <si>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</si>
  <si>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</si>
  <si>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</si>
  <si>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</si>
  <si>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</si>
  <si>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</si>
  <si>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</si>
  <si>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</si>
  <si>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</si>
  <si>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</si>
  <si>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</si>
  <si>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</si>
  <si>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</si>
  <si>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</si>
  <si>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</si>
  <si>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</si>
  <si>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</si>
  <si>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</si>
  <si>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</si>
  <si>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</si>
  <si>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</si>
  <si>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</si>
  <si>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</si>
  <si>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</si>
  <si>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</si>
  <si>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</si>
  <si>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</si>
  <si>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</si>
  <si>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</si>
  <si>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</si>
  <si>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</si>
  <si>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</si>
  <si>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</si>
  <si>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</si>
  <si>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</si>
  <si>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</si>
  <si>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</si>
  <si>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</si>
  <si>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</si>
  <si>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</si>
  <si>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</si>
  <si>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</si>
  <si>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</si>
  <si>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</si>
  <si>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</si>
  <si>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</si>
  <si>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</si>
  <si>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</si>
  <si>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</si>
  <si>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</si>
  <si>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</si>
  <si>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</si>
  <si>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</si>
  <si>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</si>
  <si>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</si>
  <si>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</si>
  <si>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</si>
  <si>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</si>
  <si>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</si>
  <si>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</si>
  <si>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</si>
  <si>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</si>
  <si>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</si>
  <si>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</si>
  <si>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</si>
  <si>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</si>
  <si>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</si>
  <si>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</si>
  <si>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</si>
  <si>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</si>
  <si>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</si>
  <si>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</si>
  <si>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</si>
  <si>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</si>
  <si>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</si>
  <si>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</si>
  <si>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</si>
  <si>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</si>
  <si>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</si>
  <si>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</si>
  <si>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</si>
  <si>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</si>
  <si>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</si>
  <si>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</si>
  <si>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</si>
  <si>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</si>
  <si>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</si>
  <si>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</si>
  <si>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</si>
  <si>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</si>
  <si>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</si>
  <si>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</si>
  <si>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</si>
  <si>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</si>
  <si>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</si>
  <si>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</si>
  <si>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</si>
  <si>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</si>
  <si>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</si>
  <si>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</si>
  <si>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</si>
  <si>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</si>
  <si>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</si>
  <si>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</si>
  <si>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</si>
  <si>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</si>
  <si>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</si>
  <si>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</si>
  <si>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</si>
  <si>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</si>
  <si>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</si>
  <si>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</si>
  <si>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</si>
  <si>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</si>
  <si>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</si>
  <si>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</si>
  <si>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</si>
  <si>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</si>
  <si>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</si>
  <si>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</si>
  <si>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</si>
  <si>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</si>
  <si>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</si>
  <si>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</si>
  <si>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</si>
  <si>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</si>
  <si>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</si>
  <si>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</si>
  <si>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</si>
  <si>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</si>
  <si>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</si>
  <si>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</si>
  <si>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</si>
  <si>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</si>
  <si>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</si>
  <si>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</si>
  <si>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</si>
  <si>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</si>
  <si>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</si>
  <si>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</si>
  <si>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</si>
  <si>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</si>
  <si>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</si>
  <si>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</si>
  <si>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</si>
  <si>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</si>
  <si>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</si>
  <si>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</si>
  <si>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</si>
  <si>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</si>
  <si>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</si>
  <si>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</si>
  <si>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</si>
  <si>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</si>
  <si>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</si>
  <si>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</si>
  <si>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</si>
  <si>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</si>
  <si>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</si>
  <si>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</si>
  <si>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</si>
  <si>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</si>
  <si>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</si>
  <si>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</si>
  <si>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</si>
  <si>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</si>
  <si>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</si>
  <si>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</si>
  <si>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</si>
  <si>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</si>
  <si>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</si>
  <si>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</si>
  <si>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</si>
  <si>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</si>
  <si>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</si>
  <si>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</si>
  <si>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</si>
  <si>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</si>
  <si>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</si>
  <si>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</si>
  <si>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</si>
  <si>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</si>
  <si>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</si>
  <si>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</si>
  <si>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</si>
  <si>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</si>
  <si>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</si>
  <si>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</si>
  <si>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</si>
  <si>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</si>
  <si>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</si>
  <si>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</si>
  <si>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</si>
  <si>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</si>
  <si>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</si>
  <si>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</si>
  <si>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</si>
  <si>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</si>
  <si>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</si>
  <si>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</si>
  <si>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</si>
  <si>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</si>
  <si>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</si>
  <si>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</si>
  <si>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</si>
  <si>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</si>
  <si>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</si>
  <si>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</si>
  <si>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</si>
  <si>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</si>
  <si>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</si>
  <si>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</si>
  <si>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</si>
  <si>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</si>
  <si>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</si>
  <si>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</si>
  <si>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</si>
  <si>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</si>
  <si>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</si>
  <si>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</si>
  <si>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</si>
  <si>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</si>
  <si>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</si>
  <si>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</si>
  <si>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</si>
  <si>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</si>
  <si>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</si>
  <si>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</si>
  <si>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</si>
  <si>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</si>
  <si>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</si>
  <si>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</si>
  <si>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</si>
  <si>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</si>
  <si>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</si>
  <si>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</si>
  <si>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</si>
  <si>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</si>
  <si>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</si>
  <si>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</si>
  <si>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</si>
  <si>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</si>
  <si>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</si>
  <si>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</si>
  <si>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</si>
  <si>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</si>
  <si>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</si>
  <si>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</si>
  <si>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</si>
  <si>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</si>
  <si>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</si>
  <si>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</si>
  <si>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</si>
  <si>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</si>
  <si>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</si>
  <si>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</si>
  <si>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</si>
  <si>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</si>
  <si>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</si>
  <si>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</si>
  <si>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</si>
  <si>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</si>
  <si>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</si>
  <si>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</si>
  <si>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</si>
  <si>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</si>
  <si>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</si>
  <si>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</si>
  <si>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</si>
  <si>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</si>
  <si>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</si>
  <si>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</si>
  <si>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</si>
  <si>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</si>
  <si>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</si>
  <si>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</si>
  <si>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</si>
  <si>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</si>
  <si>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</si>
  <si>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</si>
  <si>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</si>
  <si>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</si>
  <si>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</si>
  <si>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</si>
  <si>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</si>
  <si>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</si>
  <si>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</si>
  <si>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</si>
  <si>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</si>
  <si>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</si>
  <si>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</si>
  <si>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</si>
  <si>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</si>
  <si>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</si>
  <si>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</si>
  <si>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</si>
  <si>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</si>
  <si>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</si>
  <si>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</si>
  <si>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</si>
  <si>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</si>
  <si>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</si>
  <si>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</si>
  <si>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</si>
  <si>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</si>
  <si>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</si>
  <si>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</si>
  <si>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</si>
  <si>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</si>
  <si>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</si>
  <si>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</si>
  <si>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</si>
  <si>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</si>
  <si>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</si>
  <si>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</si>
  <si>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</si>
  <si>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</si>
  <si>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</si>
  <si>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</si>
  <si>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</si>
  <si>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</si>
  <si>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</si>
  <si>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</si>
  <si>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</si>
  <si>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</si>
  <si>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</si>
  <si>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</si>
  <si>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</si>
  <si>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</si>
  <si>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</si>
  <si>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</si>
  <si>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</si>
  <si>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</si>
  <si>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</si>
  <si>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</si>
  <si>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</si>
  <si>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</si>
  <si>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</si>
  <si>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</si>
  <si>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</si>
  <si>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</si>
  <si>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</si>
  <si>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</si>
  <si>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</si>
  <si>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</si>
  <si>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</si>
  <si>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</si>
  <si>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</si>
  <si>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</si>
  <si>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</si>
  <si>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</si>
  <si>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</si>
  <si>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</si>
  <si>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</si>
  <si>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</si>
  <si>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</si>
  <si>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</si>
  <si>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</si>
  <si>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</si>
  <si>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</si>
  <si>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</si>
  <si>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</si>
  <si>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</si>
  <si>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</si>
  <si>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</si>
  <si>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</si>
  <si>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</si>
  <si>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</si>
  <si>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</si>
  <si>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</si>
  <si>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</si>
  <si>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</si>
  <si>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</si>
  <si>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</si>
  <si>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</si>
  <si>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</si>
  <si>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</si>
  <si>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</si>
  <si>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</si>
  <si>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</si>
  <si>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</si>
  <si>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</si>
  <si>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</si>
  <si>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</si>
  <si>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</si>
  <si>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</si>
  <si>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</si>
  <si>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</si>
  <si>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</si>
  <si>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</si>
  <si>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</si>
  <si>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</si>
  <si>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</si>
  <si>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</si>
  <si>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</si>
  <si>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</si>
  <si>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</si>
  <si>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</si>
  <si>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</si>
  <si>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</si>
  <si>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</si>
  <si>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</si>
  <si>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</si>
  <si>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</si>
  <si>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</si>
  <si>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</si>
  <si>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</si>
  <si>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</si>
  <si>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</si>
  <si>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</si>
  <si>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</si>
  <si>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</si>
  <si>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</si>
  <si>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</si>
  <si>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</si>
  <si>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</si>
  <si>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</si>
  <si>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</si>
  <si>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</si>
  <si>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</si>
  <si>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</si>
  <si>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</si>
  <si>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</si>
  <si>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</si>
  <si>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</si>
  <si>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</si>
  <si>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</si>
  <si>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</si>
  <si>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</si>
  <si>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</si>
  <si>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</si>
  <si>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</si>
  <si>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</si>
  <si>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</si>
  <si>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</si>
  <si>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</si>
  <si>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</si>
  <si>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</si>
  <si>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</si>
  <si>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</si>
  <si>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</si>
  <si>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</si>
  <si>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</si>
  <si>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</si>
  <si>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</si>
  <si>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</si>
  <si>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</si>
  <si>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</si>
  <si>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</si>
  <si>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</si>
  <si>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</si>
  <si>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</si>
  <si>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</si>
  <si>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</si>
  <si>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</si>
  <si>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</si>
  <si>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</si>
  <si>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</si>
  <si>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</si>
  <si>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</si>
  <si>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</si>
  <si>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</si>
  <si>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</si>
  <si>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</si>
  <si>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</si>
  <si>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</si>
  <si>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</si>
  <si>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</si>
  <si>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</si>
  <si>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</si>
  <si>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</si>
  <si>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</si>
  <si>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</si>
  <si>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</si>
  <si>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</si>
  <si>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</si>
  <si>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</si>
  <si>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</si>
  <si>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</si>
  <si>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</si>
  <si>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</si>
  <si>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</si>
  <si>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</si>
  <si>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</si>
  <si>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</si>
  <si>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</si>
  <si>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</si>
  <si>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</si>
  <si>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</si>
  <si>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</si>
  <si>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</si>
  <si>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</si>
  <si>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</si>
  <si>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</si>
  <si>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</si>
  <si>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</si>
  <si>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</si>
  <si>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</si>
  <si>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</si>
  <si>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</si>
  <si>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</si>
  <si>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</si>
  <si>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</si>
  <si>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</si>
  <si>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</si>
  <si>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</si>
  <si>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</si>
  <si>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</si>
  <si>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</si>
  <si>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</si>
  <si>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</si>
  <si>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</si>
  <si>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</si>
  <si>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</si>
  <si>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</si>
  <si>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</si>
  <si>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</si>
  <si>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</si>
  <si>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</si>
  <si>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</si>
  <si>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</si>
  <si>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</si>
  <si>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</si>
  <si>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</si>
  <si>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</si>
  <si>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</si>
  <si>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</si>
  <si>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</si>
  <si>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</si>
  <si>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</si>
  <si>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</si>
  <si>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</si>
  <si>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</si>
  <si>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</si>
  <si>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</si>
  <si>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</si>
  <si>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</si>
  <si>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</si>
  <si>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</si>
  <si>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</si>
  <si>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</si>
  <si>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</si>
  <si>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</si>
  <si>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</si>
  <si>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</si>
  <si>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</si>
  <si>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</si>
  <si>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</si>
  <si>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</si>
  <si>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</si>
  <si>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</si>
  <si>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</si>
  <si>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</si>
  <si>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</si>
  <si>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</si>
  <si>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</si>
  <si>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</si>
  <si>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</si>
  <si>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</si>
  <si>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</si>
  <si>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</si>
  <si>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</si>
  <si>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</si>
  <si>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</si>
  <si>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</si>
  <si>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</si>
  <si>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</si>
  <si>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</si>
  <si>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</si>
  <si>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</si>
  <si>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</si>
  <si>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</si>
  <si>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</si>
  <si>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</si>
  <si>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</si>
  <si>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</si>
  <si>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</si>
  <si>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</si>
  <si>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</si>
  <si>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</si>
  <si>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</si>
  <si>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</si>
  <si>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</si>
  <si>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</si>
  <si>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</si>
  <si>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</si>
  <si>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</si>
  <si>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</si>
  <si>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</si>
  <si>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</si>
  <si>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</si>
  <si>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</si>
  <si>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</si>
  <si>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</si>
  <si>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</si>
  <si>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</si>
  <si>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</si>
  <si>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</si>
  <si>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</si>
  <si>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</si>
  <si>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</si>
  <si>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</si>
  <si>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</si>
  <si>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</si>
  <si>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</si>
  <si>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</si>
  <si>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</si>
  <si>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</si>
  <si>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</si>
  <si>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</si>
  <si>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</si>
  <si>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</si>
  <si>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</si>
  <si>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</si>
  <si>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</si>
  <si>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</si>
  <si>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</si>
  <si>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</si>
  <si>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</si>
  <si>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</si>
  <si>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</si>
  <si>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</si>
  <si>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</si>
  <si>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</si>
  <si>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</si>
  <si>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</si>
  <si>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</si>
  <si>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</si>
  <si>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</si>
  <si>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</si>
  <si>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</si>
  <si>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</si>
  <si>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</si>
  <si>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</si>
  <si>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</si>
  <si>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</si>
  <si>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</si>
  <si>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</si>
  <si>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</si>
  <si>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</si>
  <si>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</si>
  <si>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</si>
  <si>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</si>
  <si>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</si>
  <si>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</si>
  <si>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</si>
  <si>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</si>
  <si>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</si>
  <si>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</si>
  <si>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</si>
  <si>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</si>
  <si>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</si>
  <si>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</si>
  <si>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</si>
  <si>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</si>
  <si>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</si>
  <si>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</si>
  <si>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</si>
  <si>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</si>
  <si>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</si>
  <si>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</si>
  <si>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</si>
  <si>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</si>
  <si>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</si>
  <si>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</si>
  <si>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</si>
  <si>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</si>
  <si>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</si>
  <si>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</si>
  <si>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</si>
  <si>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</si>
  <si>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</si>
  <si>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</si>
  <si>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</si>
  <si>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</si>
  <si>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</si>
  <si>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</si>
  <si>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</si>
  <si>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</si>
  <si>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</si>
  <si>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</si>
  <si>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</si>
  <si>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</si>
  <si>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</si>
  <si>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</si>
  <si>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</si>
  <si>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</si>
  <si>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</si>
  <si>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</si>
  <si>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</si>
  <si>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</si>
  <si>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</si>
  <si>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</si>
  <si>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</si>
  <si>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</si>
  <si>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</si>
  <si>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</si>
  <si>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</si>
  <si>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</si>
  <si>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</si>
  <si>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</si>
  <si>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</si>
  <si>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</si>
  <si>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</si>
  <si>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</si>
  <si>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</si>
  <si>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</si>
  <si>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</si>
  <si>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</si>
  <si>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</si>
  <si>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</si>
  <si>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</si>
  <si>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</si>
  <si>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</si>
  <si>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</si>
  <si>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</si>
  <si>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</si>
  <si>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</si>
  <si>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</si>
  <si>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</si>
  <si>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</si>
  <si>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</si>
  <si>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</si>
  <si>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</si>
  <si>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</si>
  <si>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</si>
  <si>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</si>
  <si>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</si>
  <si>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</si>
  <si>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</si>
  <si>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</si>
  <si>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</si>
  <si>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</si>
  <si>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</si>
  <si>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</si>
  <si>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</si>
  <si>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</si>
  <si>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</si>
  <si>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</si>
  <si>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</si>
  <si>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</si>
  <si>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</si>
  <si>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</si>
  <si>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</si>
  <si>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</si>
  <si>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</si>
  <si>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</si>
  <si>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</si>
  <si>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</si>
  <si>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</si>
  <si>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</si>
  <si>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</si>
  <si>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</si>
  <si>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</si>
  <si>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</si>
  <si>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</si>
  <si>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</si>
  <si>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</si>
  <si>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</si>
  <si>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</si>
  <si>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</si>
  <si>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</si>
  <si>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</si>
  <si>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</si>
  <si>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</si>
  <si>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</si>
  <si>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</si>
  <si>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</si>
  <si>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</si>
  <si>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</si>
  <si>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</si>
  <si>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</si>
  <si>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</si>
  <si>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</si>
  <si>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</si>
  <si>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</si>
  <si>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</si>
  <si>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</si>
  <si>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</si>
  <si>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</si>
  <si>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</si>
  <si>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</si>
  <si>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</si>
  <si>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</si>
  <si>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</si>
  <si>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</si>
  <si>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</si>
  <si>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</si>
  <si>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</si>
  <si>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</si>
  <si>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</si>
  <si>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</si>
  <si>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</si>
  <si>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</si>
  <si>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</si>
  <si>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</si>
  <si>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</si>
  <si>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</si>
  <si>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</si>
  <si>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</si>
  <si>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</si>
  <si>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</si>
  <si>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</si>
  <si>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</si>
  <si>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</si>
  <si>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</si>
  <si>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</si>
  <si>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</si>
  <si>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</si>
  <si>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</si>
  <si>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</si>
  <si>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</si>
  <si>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</si>
  <si>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</si>
  <si>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</si>
  <si>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</si>
  <si>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</si>
  <si>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</si>
  <si>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</si>
  <si>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</si>
  <si>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</si>
  <si>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</si>
  <si>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</si>
  <si>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</si>
  <si>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</si>
  <si>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</si>
  <si>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</si>
  <si>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</si>
  <si>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</si>
  <si>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</si>
  <si>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</si>
  <si>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</si>
  <si>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</si>
  <si>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</si>
  <si>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</si>
  <si>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</si>
  <si>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</si>
  <si>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</si>
  <si>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</si>
  <si>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</si>
  <si>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</si>
  <si>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</si>
  <si>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</si>
  <si>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</si>
  <si>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</si>
  <si>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</si>
  <si>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</si>
  <si>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</si>
  <si>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</si>
  <si>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</si>
  <si>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</si>
  <si>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</si>
  <si>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</si>
  <si>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</si>
  <si>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</si>
  <si>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</si>
  <si>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</si>
  <si>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</si>
  <si>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</si>
  <si>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</si>
  <si>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</si>
  <si>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</si>
  <si>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</si>
  <si>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</si>
  <si>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</si>
  <si>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</si>
  <si>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</si>
  <si>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</si>
  <si>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</si>
  <si>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</si>
  <si>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</si>
  <si>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</si>
  <si>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</si>
  <si>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</si>
  <si>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</si>
  <si>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</si>
  <si>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</si>
  <si>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</si>
  <si>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</si>
  <si>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</si>
  <si>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</si>
  <si>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</si>
  <si>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</si>
  <si>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</si>
  <si>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</si>
  <si>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</si>
  <si>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</si>
  <si>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</si>
  <si>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</si>
  <si>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</si>
  <si>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</si>
  <si>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</si>
  <si>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</si>
  <si>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</si>
  <si>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</si>
  <si>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</si>
  <si>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</si>
  <si>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</si>
  <si>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</si>
  <si>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</si>
  <si>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</si>
  <si>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</si>
  <si>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</si>
  <si>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</si>
  <si>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</si>
  <si>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</si>
  <si>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</si>
  <si>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</si>
  <si>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</si>
  <si>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</si>
  <si>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</si>
  <si>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</si>
  <si>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</si>
  <si>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</si>
  <si>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</si>
  <si>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</si>
  <si>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</si>
  <si>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</si>
  <si>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</si>
  <si>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</si>
  <si>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</si>
  <si>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</si>
  <si>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</si>
  <si>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</si>
  <si>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</si>
  <si>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</si>
  <si>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</si>
  <si>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</si>
  <si>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</si>
  <si>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</si>
  <si>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</si>
  <si>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</si>
  <si>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</si>
  <si>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</si>
  <si>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</si>
  <si>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</si>
  <si>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</si>
  <si>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</si>
  <si>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</si>
  <si>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</si>
  <si>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</si>
  <si>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</si>
  <si>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</si>
  <si>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</si>
  <si>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</si>
  <si>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</si>
  <si>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</si>
  <si>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</si>
  <si>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</si>
  <si>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</si>
  <si>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</si>
  <si>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</si>
  <si>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</si>
  <si>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</si>
  <si>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</si>
  <si>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</si>
  <si>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</si>
  <si>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</si>
  <si>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</si>
  <si>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</si>
  <si>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</si>
  <si>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</si>
  <si>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</si>
  <si>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</si>
  <si>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</si>
  <si>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</si>
  <si>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</si>
  <si>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</si>
  <si>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</si>
  <si>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</si>
  <si>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</si>
  <si>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</si>
  <si>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</si>
  <si>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</si>
  <si>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</si>
  <si>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</si>
  <si>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</si>
  <si>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</si>
  <si>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</si>
  <si>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</si>
  <si>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</si>
  <si>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</si>
  <si>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</si>
  <si>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</si>
  <si>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</si>
  <si>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</si>
  <si>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</si>
  <si>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</si>
  <si>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</si>
  <si>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</si>
  <si>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</si>
  <si>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</si>
  <si>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</si>
  <si>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</si>
  <si>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</si>
  <si>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</si>
  <si>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</si>
  <si>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</si>
  <si>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</si>
  <si>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</si>
  <si>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</si>
  <si>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</si>
  <si>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</si>
  <si>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</si>
  <si>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</si>
  <si>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</si>
  <si>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</si>
  <si>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</si>
  <si>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</si>
  <si>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</si>
  <si>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</si>
  <si>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</si>
  <si>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</si>
  <si>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</si>
  <si>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</si>
  <si>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</si>
  <si>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</si>
  <si>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</si>
  <si>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</si>
  <si>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</si>
  <si>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</si>
  <si>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</si>
  <si>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</si>
  <si>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</si>
  <si>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</si>
  <si>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</si>
  <si>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</si>
  <si>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</si>
  <si>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</si>
  <si>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</si>
  <si>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</si>
  <si>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</si>
  <si>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</si>
  <si>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</si>
  <si>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</si>
  <si>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</si>
  <si>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</si>
  <si>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</si>
  <si>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</si>
  <si>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</si>
  <si>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</si>
  <si>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</si>
  <si>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</si>
  <si>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</si>
  <si>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</si>
  <si>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</si>
  <si>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</si>
  <si>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</si>
  <si>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</si>
  <si>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</si>
  <si>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</si>
  <si>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</si>
  <si>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</si>
  <si>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</si>
  <si>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</si>
  <si>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</si>
  <si>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</si>
  <si>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</si>
  <si>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</si>
  <si>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</si>
  <si>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</si>
  <si>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</si>
  <si>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</si>
  <si>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</si>
  <si>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</si>
  <si>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</si>
  <si>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</si>
  <si>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</si>
  <si>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</si>
  <si>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</si>
  <si>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</si>
  <si>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</si>
  <si>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</si>
  <si>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</si>
  <si>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</si>
  <si>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</si>
  <si>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</si>
  <si>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</si>
  <si>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</si>
  <si>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</si>
  <si>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</si>
  <si>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</si>
  <si>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</si>
  <si>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</si>
  <si>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</si>
  <si>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</si>
  <si>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</si>
  <si>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</si>
  <si>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</si>
  <si>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</si>
  <si>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</si>
  <si>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</si>
  <si>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</si>
  <si>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</si>
  <si>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</si>
  <si>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</si>
  <si>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</si>
  <si>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</si>
  <si>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</si>
  <si>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</si>
  <si>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</si>
  <si>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</si>
  <si>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</si>
  <si>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</si>
  <si>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</si>
  <si>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</si>
  <si>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</si>
  <si>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</si>
  <si>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</si>
  <si>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</si>
  <si>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</si>
  <si>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</si>
  <si>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</si>
  <si>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</si>
  <si>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</si>
  <si>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</si>
  <si>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</si>
  <si>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</si>
  <si>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</si>
  <si>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</si>
  <si>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</si>
  <si>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</si>
  <si>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</si>
  <si>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</si>
  <si>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</si>
  <si>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</si>
  <si>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</si>
  <si>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</si>
  <si>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</si>
  <si>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</si>
  <si>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</si>
  <si>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</si>
  <si>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</si>
  <si>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</si>
  <si>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</si>
  <si>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</si>
  <si>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</si>
  <si>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</si>
  <si>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</si>
  <si>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</si>
  <si>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</si>
  <si>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</si>
  <si>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</si>
  <si>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</si>
  <si>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</si>
  <si>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</si>
  <si>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</si>
  <si>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</si>
  <si>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</si>
  <si>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</si>
  <si>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</si>
  <si>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</si>
  <si>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</si>
  <si>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</si>
  <si>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</si>
  <si>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</si>
  <si>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</si>
  <si>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</si>
  <si>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</si>
  <si>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</si>
  <si>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</si>
  <si>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</si>
  <si>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</si>
  <si>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</si>
  <si>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</si>
  <si>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</si>
  <si>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</si>
  <si>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</si>
  <si>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</si>
  <si>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</si>
  <si>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</si>
  <si>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</si>
  <si>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</si>
  <si>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</si>
  <si>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</si>
  <si>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</si>
  <si>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</si>
  <si>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</si>
  <si>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</si>
  <si>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</si>
  <si>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</si>
  <si>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</si>
  <si>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</si>
  <si>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</si>
  <si>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</si>
  <si>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</si>
  <si>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</si>
  <si>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</si>
  <si>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</si>
  <si>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</si>
  <si>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</si>
  <si>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</si>
  <si>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</si>
  <si>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</si>
  <si>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</si>
  <si>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</si>
  <si>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</si>
  <si>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</si>
  <si>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</si>
  <si>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</si>
  <si>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</si>
  <si>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</si>
  <si>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</si>
  <si>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</si>
  <si>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</si>
  <si>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</si>
  <si>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</si>
  <si>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</si>
  <si>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</si>
  <si>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</si>
  <si>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</si>
  <si>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</si>
  <si>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</si>
  <si>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</si>
  <si>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</si>
  <si>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</si>
  <si>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</si>
  <si>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</si>
  <si>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</si>
  <si>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</si>
  <si>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</si>
  <si>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</si>
  <si>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</si>
  <si>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</si>
  <si>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</si>
  <si>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</si>
  <si>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</si>
  <si>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</si>
  <si>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</si>
  <si>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</si>
  <si>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</si>
  <si>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</si>
  <si>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</si>
  <si>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</si>
  <si>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</si>
  <si>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</si>
  <si>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</si>
  <si>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</si>
  <si>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</si>
  <si>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</si>
  <si>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</si>
  <si>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</si>
  <si>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</si>
  <si>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</si>
  <si>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</si>
  <si>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</si>
  <si>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</si>
  <si>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</si>
  <si>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</si>
  <si>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</si>
  <si>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</si>
  <si>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</si>
  <si>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</si>
  <si>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</si>
  <si>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</si>
  <si>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</si>
  <si>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</si>
  <si>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</si>
  <si>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</si>
  <si>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</si>
  <si>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</si>
  <si>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</si>
  <si>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</si>
  <si>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</si>
  <si>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</si>
  <si>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</si>
  <si>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</si>
  <si>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</si>
  <si>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</si>
  <si>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</si>
  <si>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</si>
  <si>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</si>
  <si>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</si>
  <si>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</si>
  <si>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</si>
  <si>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</si>
  <si>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</si>
  <si>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</si>
  <si>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</si>
  <si>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</si>
  <si>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</si>
  <si>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</si>
  <si>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</si>
  <si>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</si>
  <si>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</si>
  <si>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</si>
  <si>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</si>
  <si>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</si>
  <si>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</si>
  <si>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</si>
  <si>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</si>
  <si>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</si>
  <si>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</si>
  <si>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</si>
  <si>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</si>
  <si>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</si>
  <si>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</si>
  <si>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</si>
  <si>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</si>
  <si>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</si>
  <si>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</si>
  <si>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</si>
  <si>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</si>
  <si>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</si>
  <si>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</si>
  <si>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</si>
  <si>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</si>
  <si>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</si>
  <si>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</si>
  <si>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</si>
  <si>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</si>
  <si>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</si>
  <si>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</si>
  <si>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</si>
  <si>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</si>
  <si>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</si>
  <si>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</si>
  <si>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</si>
  <si>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</si>
  <si>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</si>
  <si>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</si>
  <si>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</si>
  <si>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</si>
  <si>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</si>
  <si>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</si>
  <si>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</si>
  <si>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</si>
  <si>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</si>
  <si>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</si>
  <si>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</si>
  <si>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</si>
  <si>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</si>
  <si>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</si>
  <si>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</si>
  <si>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</si>
  <si>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</si>
  <si>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</si>
  <si>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</si>
  <si>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</si>
  <si>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</si>
  <si>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</si>
  <si>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</si>
  <si>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</si>
  <si>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</si>
  <si>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</si>
  <si>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</si>
  <si>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</si>
  <si>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</si>
  <si>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</si>
  <si>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</si>
  <si>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</si>
  <si>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</si>
  <si>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</si>
  <si>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</si>
  <si>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</si>
  <si>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</si>
  <si>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</si>
  <si>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</si>
  <si>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</si>
  <si>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</si>
  <si>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</si>
  <si>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</si>
  <si>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</si>
  <si>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</si>
  <si>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</si>
  <si>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</si>
  <si>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</si>
  <si>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</si>
  <si>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</si>
  <si>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</si>
  <si>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</si>
  <si>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</si>
  <si>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</si>
  <si>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</si>
  <si>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</si>
  <si>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</si>
  <si>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</si>
  <si>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</si>
  <si>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</si>
  <si>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</si>
  <si>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</si>
  <si>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</si>
  <si>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</si>
  <si>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</si>
  <si>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</si>
  <si>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</si>
  <si>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</si>
  <si>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</si>
  <si>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</si>
  <si>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</si>
  <si>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</si>
  <si>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</si>
  <si>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</si>
  <si>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</si>
  <si>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</si>
  <si>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</si>
  <si>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</si>
  <si>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</si>
  <si>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</si>
  <si>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</si>
  <si>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</si>
  <si>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</si>
  <si>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</si>
  <si>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</si>
  <si>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</si>
  <si>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</si>
  <si>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</si>
  <si>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</si>
  <si>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</si>
  <si>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</si>
  <si>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</si>
  <si>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</si>
  <si>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</si>
  <si>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</si>
  <si>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</si>
  <si>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</si>
  <si>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</si>
  <si>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</si>
  <si>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</si>
  <si>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</si>
  <si>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</si>
  <si>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</si>
  <si>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</si>
  <si>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</si>
  <si>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</si>
  <si>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</si>
  <si>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</si>
  <si>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</si>
  <si>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</si>
  <si>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</si>
  <si>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</si>
  <si>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</si>
  <si>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</si>
  <si>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</si>
  <si>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</si>
  <si>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</si>
  <si>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</si>
  <si>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</si>
  <si>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</si>
  <si>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</si>
  <si>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</si>
  <si>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</si>
  <si>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</si>
  <si>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</si>
  <si>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</si>
  <si>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</si>
  <si>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</si>
  <si>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</si>
  <si>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</si>
  <si>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</si>
  <si>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</si>
  <si>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</si>
  <si>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</si>
  <si>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</si>
  <si>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</si>
  <si>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</si>
  <si>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</si>
  <si>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</si>
  <si>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</si>
  <si>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</si>
  <si>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</si>
  <si>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</si>
  <si>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</si>
  <si>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</si>
  <si>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</si>
  <si>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</si>
  <si>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</si>
  <si>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</si>
  <si>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</si>
  <si>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</si>
  <si>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</si>
  <si>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</si>
  <si>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</si>
  <si>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</si>
  <si>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</si>
  <si>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</si>
  <si>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</si>
  <si>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</si>
  <si>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</si>
  <si>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</si>
  <si>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</si>
  <si>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</si>
  <si>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</si>
  <si>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</si>
  <si>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</si>
  <si>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</si>
  <si>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</si>
  <si>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</si>
  <si>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</si>
  <si>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</si>
  <si>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</si>
  <si>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</si>
  <si>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</si>
  <si>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</si>
  <si>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</si>
  <si>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</si>
  <si>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</si>
  <si>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</si>
  <si>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</si>
  <si>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</si>
  <si>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</si>
  <si>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</si>
  <si>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</si>
  <si>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</si>
  <si>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</si>
  <si>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</si>
  <si>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</si>
  <si>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</si>
  <si>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</si>
  <si>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</si>
  <si>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</si>
  <si>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</si>
  <si>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</si>
  <si>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</si>
  <si>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</si>
  <si>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</si>
  <si>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</si>
  <si>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</si>
  <si>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</si>
  <si>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</si>
  <si>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</si>
  <si>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</si>
  <si>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</si>
  <si>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</si>
  <si>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</si>
  <si>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</si>
  <si>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</si>
  <si>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</si>
  <si>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</si>
  <si>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</si>
  <si>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</si>
  <si>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</si>
  <si>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</si>
  <si>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</si>
  <si>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</si>
  <si>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</si>
  <si>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</si>
  <si>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</si>
  <si>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</si>
  <si>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</si>
  <si>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</si>
  <si>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</si>
  <si>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</si>
  <si>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</si>
  <si>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</si>
  <si>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</si>
  <si>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</si>
  <si>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</si>
  <si>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</si>
  <si>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</si>
  <si>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</si>
  <si>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</si>
  <si>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</si>
  <si>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</si>
  <si>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</si>
  <si>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</si>
  <si>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</si>
  <si>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</si>
  <si>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</si>
  <si>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</si>
  <si>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</si>
  <si>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</si>
  <si>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</si>
  <si>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</si>
  <si>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</si>
  <si>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</si>
  <si>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</si>
  <si>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</si>
  <si>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</si>
  <si>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</si>
  <si>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</si>
  <si>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</si>
  <si>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</si>
  <si>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</si>
  <si>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</si>
  <si>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</si>
  <si>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</si>
  <si>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</si>
  <si>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</si>
  <si>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</si>
  <si>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</si>
  <si>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</si>
  <si>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</si>
  <si>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</si>
  <si>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</si>
  <si>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</si>
  <si>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</si>
  <si>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</si>
  <si>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</si>
  <si>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</si>
  <si>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</si>
  <si>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</si>
  <si>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</si>
  <si>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</si>
  <si>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</si>
  <si>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</si>
  <si>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</si>
  <si>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</si>
  <si>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</si>
  <si>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</si>
  <si>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</si>
  <si>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</si>
  <si>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</si>
  <si>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</si>
  <si>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</si>
  <si>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</si>
  <si>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</si>
  <si>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</si>
  <si>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</si>
  <si>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</si>
  <si>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</si>
  <si>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</si>
  <si>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</si>
  <si>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</si>
  <si>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</si>
  <si>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</si>
  <si>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</si>
  <si>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</si>
  <si>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</si>
  <si>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</si>
  <si>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</si>
  <si>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</si>
  <si>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</si>
  <si>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</si>
  <si>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</si>
  <si>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</si>
  <si>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</si>
  <si>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</si>
  <si>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</si>
  <si>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</si>
  <si>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</si>
  <si>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</si>
  <si>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</si>
  <si>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</si>
  <si>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</si>
  <si>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</si>
  <si>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</si>
  <si>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</si>
  <si>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</si>
  <si>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</si>
  <si>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</si>
  <si>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</si>
  <si>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</si>
  <si>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</si>
  <si>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</si>
  <si>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</si>
  <si>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</si>
  <si>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</si>
  <si>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</si>
  <si>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</si>
  <si>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</si>
  <si>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</si>
  <si>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</si>
  <si>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</si>
  <si>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</si>
  <si>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</si>
  <si>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</si>
  <si>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</si>
  <si>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</si>
  <si>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</si>
  <si>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</si>
  <si>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</si>
  <si>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</si>
  <si>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</si>
  <si>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</si>
  <si>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</si>
  <si>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</si>
  <si>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</si>
  <si>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</si>
  <si>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</si>
  <si>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</si>
  <si>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</si>
  <si>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</si>
  <si>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</si>
  <si>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</si>
  <si>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</si>
  <si>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</si>
  <si>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</si>
  <si>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</si>
  <si>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</si>
  <si>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</si>
  <si>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</si>
  <si>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</si>
  <si>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</si>
  <si>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</si>
  <si>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</si>
  <si>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</si>
  <si>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</si>
  <si>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</si>
  <si>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</si>
  <si>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</si>
  <si>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</si>
  <si>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</si>
  <si>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</si>
  <si>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</si>
  <si>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</si>
  <si>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</si>
  <si>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</si>
  <si>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</si>
  <si>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</si>
  <si>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</si>
  <si>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</si>
  <si>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</si>
  <si>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</si>
  <si>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</si>
  <si>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</si>
  <si>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</si>
  <si>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</si>
  <si>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</si>
  <si>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</si>
  <si>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</si>
  <si>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</si>
  <si>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</si>
  <si>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</si>
  <si>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</si>
  <si>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</si>
  <si>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</si>
  <si>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</si>
  <si>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</si>
  <si>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</si>
  <si>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</si>
  <si>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</si>
  <si>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</si>
  <si>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</si>
  <si>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</si>
  <si>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</si>
  <si>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</si>
  <si>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</si>
  <si>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</si>
  <si>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</si>
  <si>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</si>
  <si>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</si>
  <si>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</si>
  <si>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</si>
  <si>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</si>
  <si>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</si>
  <si>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</si>
  <si>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</si>
  <si>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</si>
  <si>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</si>
  <si>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</si>
  <si>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</si>
  <si>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</si>
  <si>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</si>
  <si>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</si>
  <si>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</si>
  <si>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</si>
  <si>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</si>
  <si>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</si>
  <si>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</si>
  <si>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</si>
  <si>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</si>
  <si>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</si>
  <si>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</si>
  <si>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</si>
  <si>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</si>
  <si>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</si>
  <si>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</si>
  <si>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</si>
  <si>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</si>
  <si>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</si>
  <si>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</si>
  <si>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</si>
  <si>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</si>
  <si>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</si>
  <si>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</si>
  <si>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</si>
  <si>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</si>
  <si>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</si>
  <si>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</si>
  <si>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</si>
  <si>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</si>
  <si>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</si>
  <si>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</si>
  <si>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</si>
  <si>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</si>
  <si>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</si>
  <si>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</si>
  <si>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</si>
  <si>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</si>
  <si>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</si>
  <si>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</si>
  <si>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</si>
  <si>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</si>
  <si>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</si>
  <si>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</si>
  <si>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</si>
  <si>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</si>
  <si>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</si>
  <si>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</si>
  <si>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</si>
  <si>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</si>
  <si>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</si>
  <si>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</si>
  <si>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</si>
  <si>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</si>
  <si>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</si>
  <si>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</si>
  <si>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</si>
  <si>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</si>
  <si>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</si>
  <si>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</si>
  <si>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</si>
  <si>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</si>
  <si>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</si>
  <si>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</si>
  <si>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</si>
  <si>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</si>
  <si>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</si>
  <si>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</si>
  <si>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</si>
  <si>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</si>
  <si>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</si>
  <si>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</si>
  <si>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</si>
  <si>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</si>
  <si>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</si>
  <si>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</si>
  <si>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</si>
  <si>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</si>
  <si>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</si>
  <si>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</si>
  <si>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</si>
  <si>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</si>
  <si>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</si>
  <si>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</si>
  <si>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</si>
  <si>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</si>
  <si>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</si>
  <si>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</si>
  <si>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</si>
  <si>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</si>
  <si>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</si>
  <si>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</si>
  <si>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</si>
  <si>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</si>
  <si>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</si>
  <si>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</si>
  <si>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</si>
  <si>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</si>
  <si>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</si>
  <si>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</si>
  <si>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</si>
  <si>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</si>
  <si>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</si>
  <si>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</si>
  <si>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</si>
  <si>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</si>
  <si>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</si>
  <si>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</si>
  <si>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</si>
  <si>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</si>
  <si>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</si>
  <si>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</si>
  <si>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</si>
  <si>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</si>
  <si>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</si>
  <si>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</si>
  <si>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</si>
  <si>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</si>
  <si>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</si>
  <si>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</si>
  <si>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</si>
  <si>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</si>
  <si>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</si>
  <si>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</si>
  <si>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</si>
  <si>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</si>
  <si>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</si>
  <si>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</si>
  <si>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</si>
  <si>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</si>
  <si>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</si>
  <si>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</si>
  <si>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</si>
  <si>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</si>
  <si>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</si>
  <si>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</si>
  <si>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</si>
  <si>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</si>
  <si>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</si>
  <si>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</si>
  <si>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</si>
  <si>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</si>
  <si>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</si>
  <si>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</si>
  <si>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</si>
  <si>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</si>
  <si>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</si>
  <si>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</si>
  <si>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</si>
  <si>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</si>
  <si>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</si>
  <si>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</si>
  <si>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</si>
  <si>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</si>
  <si>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</si>
  <si>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</si>
  <si>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</si>
  <si>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</si>
  <si>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</si>
  <si>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</si>
  <si>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</si>
  <si>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</si>
  <si>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</si>
  <si>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</si>
  <si>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</si>
  <si>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</si>
  <si>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</si>
  <si>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</si>
  <si>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</si>
  <si>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</si>
  <si>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</si>
  <si>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</si>
  <si>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</si>
  <si>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</si>
  <si>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</si>
  <si>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</si>
  <si>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</si>
  <si>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</si>
  <si>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</si>
  <si>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</si>
  <si>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</si>
  <si>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</si>
  <si>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</si>
  <si>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</si>
  <si>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</si>
  <si>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</si>
  <si>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</si>
  <si>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</si>
  <si>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</si>
  <si>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</si>
  <si>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</si>
  <si>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</si>
  <si>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</si>
  <si>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</si>
  <si>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</si>
  <si>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</si>
  <si>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</si>
  <si>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</si>
  <si>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</si>
  <si>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</si>
  <si>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</si>
  <si>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</si>
  <si>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</si>
  <si>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</si>
  <si>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</si>
  <si>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</si>
  <si>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</si>
  <si>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</si>
  <si>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</si>
  <si>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</si>
  <si>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</si>
  <si>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</si>
  <si>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</si>
  <si>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</si>
  <si>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</si>
  <si>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</si>
  <si>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</si>
  <si>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</si>
  <si>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</si>
  <si>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</si>
  <si>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</si>
  <si>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</si>
  <si>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</si>
  <si>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</si>
  <si>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</si>
  <si>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</si>
  <si>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</si>
  <si>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</si>
  <si>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</si>
  <si>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</si>
  <si>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</si>
  <si>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</si>
  <si>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</si>
  <si>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</si>
  <si>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</si>
  <si>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</si>
  <si>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</si>
  <si>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</si>
  <si>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</si>
  <si>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</si>
  <si>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</si>
  <si>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</si>
  <si>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</si>
  <si>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</si>
  <si>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</si>
  <si>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</si>
  <si>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</si>
  <si>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</si>
  <si>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</si>
  <si>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</si>
  <si>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</si>
  <si>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</si>
  <si>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</si>
  <si>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</si>
  <si>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</si>
  <si>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</si>
  <si>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</si>
  <si>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</si>
  <si>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</si>
  <si>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</si>
  <si>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</si>
  <si>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</si>
  <si>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</si>
  <si>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</si>
  <si>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</si>
  <si>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</si>
  <si>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</si>
  <si>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</si>
  <si>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</si>
  <si>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</si>
  <si>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</si>
  <si>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</si>
  <si>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</si>
  <si>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</si>
  <si>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</si>
  <si>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</si>
  <si>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</si>
  <si>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</si>
  <si>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</si>
  <si>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</si>
  <si>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</si>
  <si>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</si>
  <si>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</si>
  <si>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</si>
  <si>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</si>
  <si>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</si>
  <si>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</si>
  <si>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</si>
  <si>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</si>
  <si>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</si>
  <si>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</si>
  <si>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</si>
  <si>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</si>
  <si>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</si>
  <si>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</si>
  <si>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</si>
  <si>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</si>
  <si>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</si>
  <si>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</si>
  <si>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</si>
  <si>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</si>
  <si>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</si>
  <si>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</si>
  <si>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</si>
  <si>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</si>
  <si>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</si>
  <si>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</si>
  <si>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</si>
  <si>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</si>
  <si>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</si>
  <si>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</si>
  <si>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</si>
  <si>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</si>
  <si>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</si>
  <si>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</si>
  <si>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</si>
  <si>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</si>
  <si>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</si>
  <si>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</si>
  <si>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</si>
  <si>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</si>
  <si>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</si>
  <si>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</si>
  <si>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</si>
  <si>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</si>
  <si>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</si>
  <si>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</si>
  <si>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</si>
  <si>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</si>
  <si>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</si>
  <si>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</si>
  <si>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</si>
  <si>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</si>
  <si>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</si>
  <si>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</si>
  <si>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</si>
  <si>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</si>
  <si>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</si>
  <si>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</si>
  <si>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</si>
  <si>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</si>
  <si>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</si>
  <si>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</si>
  <si>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</si>
  <si>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</si>
  <si>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</si>
  <si>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</si>
  <si>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</si>
  <si>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</si>
  <si>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</si>
  <si>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</si>
  <si>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</si>
  <si>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</si>
  <si>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</si>
  <si>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</si>
  <si>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</si>
  <si>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</si>
  <si>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</si>
  <si>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</si>
  <si>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</si>
  <si>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</si>
  <si>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</si>
  <si>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</si>
  <si>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</si>
  <si>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</si>
  <si>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</si>
  <si>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</si>
  <si>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</si>
  <si>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</si>
  <si>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</si>
  <si>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</si>
  <si>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</si>
  <si>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</si>
  <si>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</si>
  <si>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</si>
  <si>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</si>
  <si>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</si>
  <si>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</si>
  <si>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</si>
  <si>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</si>
  <si>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</si>
  <si>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</si>
  <si>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</si>
  <si>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</si>
  <si>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</si>
  <si>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</si>
  <si>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</si>
  <si>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</si>
  <si>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</si>
  <si>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</si>
  <si>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</si>
  <si>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</si>
  <si>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</si>
  <si>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</si>
  <si>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</si>
  <si>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</si>
  <si>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</si>
  <si>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</si>
  <si>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</si>
  <si>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</si>
  <si>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</si>
  <si>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</si>
  <si>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</si>
  <si>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</si>
  <si>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</si>
  <si>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</si>
  <si>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</si>
  <si>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</si>
  <si>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</si>
  <si>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</si>
  <si>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</si>
  <si>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</si>
  <si>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</si>
  <si>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</si>
  <si>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</si>
  <si>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</si>
  <si>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</si>
  <si>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</si>
  <si>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</si>
  <si>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</si>
  <si>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</si>
  <si>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</si>
  <si>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</si>
  <si>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</si>
  <si>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</si>
  <si>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</si>
  <si>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</si>
  <si>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</si>
  <si>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</si>
  <si>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</si>
  <si>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</si>
  <si>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</si>
  <si>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</si>
  <si>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</si>
  <si>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</si>
  <si>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</si>
  <si>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</si>
  <si>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</si>
  <si>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</si>
  <si>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</si>
  <si>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</si>
  <si>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</si>
  <si>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</si>
  <si>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</si>
  <si>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</si>
  <si>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</si>
  <si>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</si>
  <si>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</si>
  <si>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</si>
  <si>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</si>
  <si>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</si>
  <si>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</si>
  <si>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</si>
  <si>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</si>
  <si>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</si>
  <si>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</si>
  <si>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</si>
  <si>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</si>
  <si>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</si>
  <si>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</si>
  <si>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</si>
  <si>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</si>
  <si>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</si>
  <si>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</si>
  <si>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</si>
  <si>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</si>
  <si>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</si>
  <si>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</si>
  <si>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</si>
  <si>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</si>
  <si>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</si>
  <si>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</si>
  <si>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</si>
  <si>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</si>
  <si>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</si>
  <si>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</si>
  <si>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</si>
  <si>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</si>
  <si>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</si>
  <si>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</si>
  <si>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</si>
  <si>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</si>
  <si>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</si>
  <si>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</si>
  <si>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</si>
  <si>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</si>
  <si>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</si>
  <si>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</si>
  <si>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</si>
  <si>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</si>
  <si>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</si>
  <si>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</si>
  <si>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</si>
  <si>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</si>
  <si>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</si>
  <si>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</si>
  <si>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</si>
  <si>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</si>
  <si>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</si>
  <si>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</si>
  <si>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</si>
  <si>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</si>
  <si>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</si>
  <si>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</si>
  <si>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</si>
  <si>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</si>
  <si>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</si>
  <si>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</si>
  <si>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</si>
  <si>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</si>
  <si>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</si>
  <si>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</si>
  <si>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</si>
  <si>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</si>
  <si>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</si>
  <si>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</si>
  <si>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</si>
  <si>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</si>
  <si>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</si>
  <si>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</si>
  <si>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</si>
  <si>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</si>
  <si>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</si>
  <si>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</si>
  <si>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</si>
  <si>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</si>
  <si>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</si>
  <si>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</si>
  <si>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</si>
  <si>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</si>
  <si>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</si>
  <si>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</si>
  <si>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</si>
  <si>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</si>
  <si>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</si>
  <si>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</si>
  <si>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</si>
  <si>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</si>
  <si>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</si>
  <si>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</si>
  <si>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</si>
  <si>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</si>
  <si>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</si>
  <si>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</si>
  <si>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</si>
  <si>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</si>
  <si>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</si>
  <si>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</si>
  <si>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</si>
  <si>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</si>
  <si>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</si>
  <si>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</si>
  <si>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</si>
  <si>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</si>
  <si>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</si>
  <si>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</si>
  <si>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</si>
  <si>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</si>
  <si>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</si>
  <si>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</si>
  <si>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</si>
  <si>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</si>
  <si>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</si>
  <si>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</si>
  <si>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</si>
  <si>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</si>
  <si>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</si>
  <si>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</si>
  <si>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</si>
  <si>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</si>
  <si>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</si>
  <si>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</si>
  <si>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</si>
  <si>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</si>
  <si>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</si>
  <si>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</si>
  <si>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</si>
  <si>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</si>
  <si>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</si>
  <si>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</si>
  <si>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</si>
  <si>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</si>
  <si>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</si>
  <si>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</si>
  <si>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</si>
  <si>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</si>
  <si>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</si>
  <si>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</si>
  <si>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</si>
  <si>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</si>
  <si>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</si>
  <si>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</si>
  <si>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</si>
  <si>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</si>
  <si>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</si>
  <si>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</si>
  <si>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</si>
  <si>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</si>
  <si>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</si>
  <si>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</si>
  <si>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</si>
  <si>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</si>
  <si>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</si>
  <si>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</si>
  <si>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</si>
  <si>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</si>
  <si>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</si>
  <si>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</si>
  <si>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</si>
  <si>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</si>
  <si>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</si>
  <si>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</si>
  <si>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</si>
  <si>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</si>
  <si>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</si>
  <si>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</si>
  <si>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</si>
  <si>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</si>
  <si>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</si>
  <si>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</si>
  <si>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</si>
  <si>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</si>
  <si>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</si>
  <si>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</si>
  <si>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</si>
  <si>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</si>
  <si>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</si>
  <si>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</si>
  <si>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</si>
  <si>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</si>
  <si>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</si>
  <si>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</si>
  <si>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</si>
  <si>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</si>
  <si>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</si>
  <si>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</si>
  <si>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</si>
  <si>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</si>
  <si>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</si>
  <si>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</si>
  <si>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</si>
  <si>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</si>
  <si>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</si>
  <si>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</si>
  <si>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</si>
  <si>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</si>
  <si>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</si>
  <si>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</si>
  <si>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</si>
  <si>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</si>
  <si>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</si>
  <si>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</si>
  <si>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</si>
  <si>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</si>
  <si>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</si>
  <si>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</si>
  <si>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</si>
  <si>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</si>
  <si>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</si>
  <si>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</si>
  <si>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</si>
  <si>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</si>
  <si>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</si>
  <si>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</si>
  <si>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</si>
  <si>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</si>
  <si>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</si>
  <si>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</si>
  <si>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</si>
  <si>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</si>
  <si>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</si>
  <si>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</si>
  <si>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</si>
  <si>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</si>
  <si>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</si>
  <si>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</si>
  <si>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</si>
  <si>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</si>
  <si>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</si>
  <si>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</si>
  <si>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</si>
  <si>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</si>
  <si>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</si>
  <si>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</si>
  <si>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</si>
  <si>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</si>
  <si>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</si>
  <si>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</si>
  <si>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</si>
  <si>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</si>
  <si>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</si>
  <si>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</si>
  <si>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</si>
  <si>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</si>
  <si>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</si>
  <si>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</si>
  <si>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</si>
  <si>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</si>
  <si>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</si>
  <si>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</si>
  <si>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</si>
  <si>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</si>
  <si>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</si>
  <si>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</si>
  <si>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</si>
  <si>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</si>
  <si>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</si>
  <si>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</si>
  <si>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</si>
  <si>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</si>
  <si>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</si>
  <si>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</si>
  <si>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</si>
  <si>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</si>
  <si>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</si>
  <si>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</si>
  <si>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</si>
  <si>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</si>
  <si>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</si>
  <si>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</si>
  <si>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</si>
  <si>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</si>
  <si>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</si>
  <si>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</si>
  <si>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</si>
  <si>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</si>
  <si>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</si>
  <si>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</si>
  <si>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</si>
  <si>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</si>
  <si>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</si>
  <si>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</si>
  <si>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</si>
  <si>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</si>
  <si>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</si>
  <si>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</si>
  <si>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</si>
  <si>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</si>
  <si>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</si>
  <si>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</si>
  <si>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</si>
  <si>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</si>
  <si>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</si>
  <si>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</si>
  <si>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</si>
  <si>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</si>
  <si>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</si>
  <si>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</si>
  <si>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</si>
  <si>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</si>
  <si>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</si>
  <si>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</si>
  <si>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</si>
  <si>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</si>
  <si>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</si>
  <si>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</si>
  <si>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</si>
  <si>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</si>
  <si>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</si>
  <si>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</si>
  <si>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</si>
  <si>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</si>
  <si>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</si>
  <si>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</si>
  <si>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</si>
  <si>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</si>
  <si>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</si>
  <si>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</si>
  <si>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</si>
  <si>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</si>
  <si>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</si>
  <si>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</si>
  <si>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</si>
  <si>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</si>
  <si>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</si>
  <si>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</si>
  <si>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</si>
  <si>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</si>
  <si>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</si>
  <si>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</si>
  <si>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</si>
  <si>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</si>
  <si>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</si>
  <si>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</si>
  <si>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</si>
  <si>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</si>
  <si>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</si>
  <si>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</si>
  <si>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</si>
  <si>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</si>
  <si>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</si>
  <si>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</si>
  <si>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</si>
  <si>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</si>
  <si>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</si>
  <si>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</si>
  <si>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</si>
  <si>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</si>
  <si>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</si>
  <si>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</si>
  <si>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</si>
  <si>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</si>
  <si>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</si>
  <si>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</si>
  <si>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</si>
  <si>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</si>
  <si>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</si>
  <si>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</si>
  <si>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</si>
  <si>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</si>
  <si>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</si>
  <si>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</si>
  <si>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</si>
  <si>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</si>
  <si>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</si>
  <si>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</si>
  <si>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</si>
  <si>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</si>
  <si>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</si>
  <si>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</si>
  <si>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</si>
  <si>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</si>
  <si>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</si>
  <si>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</si>
  <si>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</si>
  <si>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</si>
  <si>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</si>
  <si>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</si>
  <si>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</si>
  <si>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</si>
  <si>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</si>
  <si>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</si>
  <si>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</si>
  <si>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</si>
  <si>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</si>
  <si>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</si>
  <si>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</si>
  <si>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</si>
  <si>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</si>
  <si>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</si>
  <si>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</si>
  <si>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</si>
  <si>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</si>
  <si>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</si>
  <si>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</si>
  <si>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</si>
  <si>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</si>
  <si>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</si>
  <si>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</si>
  <si>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</si>
  <si>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</si>
  <si>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</si>
  <si>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</si>
  <si>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</si>
  <si>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</si>
  <si>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</si>
  <si>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</si>
  <si>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</si>
  <si>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</si>
  <si>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</si>
  <si>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</si>
  <si>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</si>
  <si>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</si>
  <si>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</si>
  <si>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</si>
  <si>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</si>
  <si>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</si>
  <si>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</si>
  <si>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</si>
  <si>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</si>
  <si>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</si>
  <si>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</si>
  <si>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</si>
  <si>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</si>
  <si>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</si>
  <si>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</si>
  <si>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</si>
  <si>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</si>
  <si>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</si>
  <si>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</si>
  <si>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</si>
  <si>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</si>
  <si>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</si>
  <si>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</si>
  <si>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</si>
  <si>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</si>
  <si>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</si>
  <si>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</si>
  <si>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</si>
  <si>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</si>
  <si>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</si>
  <si>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</si>
  <si>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</si>
  <si>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</si>
  <si>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</si>
  <si>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</si>
  <si>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</si>
  <si>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</si>
  <si>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</si>
  <si>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</si>
  <si>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</si>
  <si>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</si>
  <si>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</si>
  <si>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</si>
  <si>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</si>
  <si>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</si>
  <si>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</si>
  <si>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</si>
  <si>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</si>
  <si>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</si>
  <si>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</si>
  <si>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</si>
  <si>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</si>
  <si>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</si>
  <si>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</si>
  <si>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</si>
  <si>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</si>
  <si>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</si>
  <si>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</si>
  <si>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</si>
  <si>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</si>
  <si>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</si>
  <si>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</si>
  <si>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</si>
  <si>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</si>
  <si>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</si>
  <si>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</si>
  <si>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</si>
  <si>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</si>
  <si>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</si>
  <si>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</si>
  <si>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</si>
  <si>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</si>
  <si>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</si>
  <si>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</si>
  <si>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</si>
  <si>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</si>
  <si>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</si>
  <si>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</si>
  <si>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</si>
  <si>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</si>
  <si>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</si>
  <si>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</si>
  <si>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</si>
  <si>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</si>
  <si>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</si>
  <si>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</si>
  <si>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</si>
  <si>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</si>
  <si>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</si>
  <si>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</si>
  <si>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</si>
  <si>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</si>
  <si>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</si>
  <si>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</si>
  <si>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</si>
  <si>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</si>
  <si>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</si>
  <si>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</si>
  <si>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</si>
  <si>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</si>
  <si>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</si>
  <si>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</si>
  <si>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</si>
  <si>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</si>
  <si>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</si>
  <si>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</si>
  <si>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</si>
  <si>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</si>
  <si>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</si>
  <si>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</si>
  <si>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</si>
  <si>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</si>
  <si>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</si>
  <si>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</si>
  <si>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</si>
  <si>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</si>
  <si>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</si>
  <si>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</si>
  <si>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</si>
  <si>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</si>
  <si>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</si>
  <si>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</si>
  <si>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</si>
  <si>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</si>
  <si>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</si>
  <si>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</si>
  <si>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</si>
  <si>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</si>
  <si>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</si>
  <si>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</si>
  <si>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</si>
  <si>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</si>
  <si>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</si>
  <si>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</si>
  <si>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</si>
  <si>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</si>
  <si>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</si>
  <si>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</si>
  <si>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</si>
  <si>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</si>
  <si>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</si>
  <si>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</si>
  <si>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</si>
  <si>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</si>
  <si>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</si>
  <si>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</si>
  <si>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</si>
  <si>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</si>
  <si>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</si>
  <si>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</si>
  <si>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</si>
  <si>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</si>
  <si>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</si>
  <si>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</si>
  <si>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</si>
  <si>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</si>
  <si>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</si>
  <si>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</si>
  <si>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</si>
  <si>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</si>
  <si>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</si>
  <si>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</si>
  <si>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</si>
  <si>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</si>
  <si>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</si>
  <si>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</si>
  <si>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</si>
  <si>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</si>
  <si>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</si>
  <si>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</si>
  <si>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</si>
  <si>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</si>
  <si>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</si>
  <si>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</si>
  <si>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</si>
  <si>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</si>
  <si>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</si>
  <si>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</si>
  <si>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</si>
  <si>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</si>
  <si>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</si>
  <si>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</si>
  <si>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</si>
  <si>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</si>
  <si>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</si>
  <si>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</si>
  <si>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</si>
  <si>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</si>
  <si>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</si>
  <si>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</si>
  <si>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</si>
  <si>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</si>
  <si>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</si>
  <si>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</si>
  <si>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</si>
  <si>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</si>
  <si>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</si>
  <si>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</si>
  <si>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</si>
  <si>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</si>
  <si>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</si>
  <si>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</si>
  <si>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</si>
  <si>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</si>
  <si>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</si>
  <si>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</si>
  <si>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</si>
  <si>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</si>
  <si>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</si>
  <si>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</si>
  <si>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</si>
  <si>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</si>
  <si>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</si>
  <si>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</si>
  <si>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</si>
  <si>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</si>
  <si>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</si>
  <si>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</si>
  <si>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</si>
  <si>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</si>
  <si>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</si>
  <si>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</si>
  <si>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</si>
  <si>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</si>
  <si>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</si>
  <si>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</si>
  <si>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</si>
  <si>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</si>
  <si>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</si>
  <si>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</si>
  <si>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</si>
  <si>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</si>
  <si>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</si>
  <si>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</si>
  <si>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</si>
  <si>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</si>
  <si>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</si>
  <si>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</si>
  <si>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</si>
  <si>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</si>
  <si>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</si>
  <si>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</si>
  <si>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</si>
  <si>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</si>
  <si>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</si>
  <si>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</si>
  <si>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</si>
  <si>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</si>
  <si>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</si>
  <si>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</si>
  <si>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</si>
  <si>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</si>
  <si>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</si>
  <si>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</si>
  <si>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</si>
  <si>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</si>
  <si>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</si>
  <si>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</si>
  <si>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</si>
  <si>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</si>
  <si>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</si>
  <si>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</si>
  <si>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</si>
  <si>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</si>
  <si>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</si>
  <si>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</si>
  <si>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</si>
  <si>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</si>
  <si>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</si>
  <si>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</si>
  <si>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</si>
  <si>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</si>
  <si>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</si>
  <si>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</si>
  <si>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</si>
  <si>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</si>
  <si>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</si>
  <si>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</si>
  <si>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</si>
  <si>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</si>
  <si>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</si>
  <si>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</si>
  <si>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</si>
  <si>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</si>
  <si>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</si>
  <si>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</si>
  <si>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</si>
  <si>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</si>
  <si>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</si>
  <si>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</si>
  <si>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</si>
  <si>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</si>
  <si>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</si>
  <si>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</si>
  <si>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</si>
  <si>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</si>
  <si>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</si>
  <si>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</si>
  <si>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</si>
  <si>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</si>
  <si>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</si>
  <si>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</si>
  <si>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</si>
  <si>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</si>
  <si>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</si>
  <si>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</si>
  <si>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</si>
  <si>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</si>
  <si>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</si>
  <si>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</si>
  <si>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</si>
  <si>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</si>
  <si>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</si>
  <si>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</si>
  <si>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</si>
  <si>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</si>
  <si>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</si>
  <si>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</si>
  <si>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</si>
  <si>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</si>
  <si>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</si>
  <si>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</si>
  <si>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</si>
  <si>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</si>
  <si>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</si>
  <si>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</si>
  <si>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</si>
  <si>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</si>
  <si>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</si>
  <si>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</si>
  <si>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</si>
  <si>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</si>
  <si>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</si>
  <si>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</si>
  <si>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</si>
  <si>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</si>
  <si>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</si>
  <si>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</si>
  <si>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</si>
  <si>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</si>
  <si>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</si>
  <si>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</si>
  <si>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</si>
  <si>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</si>
  <si>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</si>
  <si>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</si>
  <si>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</si>
  <si>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</si>
  <si>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</si>
  <si>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</si>
  <si>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</si>
  <si>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</si>
  <si>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</si>
  <si>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</si>
  <si>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</si>
  <si>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</si>
  <si>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</si>
  <si>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</si>
  <si>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</si>
  <si>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</si>
  <si>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</si>
  <si>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</si>
  <si>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</si>
  <si>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</si>
  <si>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</si>
  <si>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</si>
  <si>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</si>
  <si>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</si>
  <si>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</si>
  <si>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</si>
  <si>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</si>
  <si>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</si>
  <si>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</si>
  <si>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</si>
  <si>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</si>
  <si>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</si>
  <si>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</si>
  <si>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</si>
  <si>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</si>
  <si>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</si>
  <si>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</si>
  <si>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</si>
  <si>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</si>
  <si>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</si>
  <si>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</si>
  <si>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</si>
  <si>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</si>
  <si>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</si>
  <si>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</si>
  <si>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</si>
  <si>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</si>
  <si>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</si>
  <si>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</si>
  <si>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</si>
  <si>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</si>
  <si>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</si>
  <si>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</si>
  <si>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</si>
  <si>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</si>
  <si>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</si>
  <si>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</si>
  <si>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</si>
  <si>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</si>
  <si>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</si>
  <si>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</si>
  <si>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</si>
  <si>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</si>
  <si>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</si>
  <si>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</si>
  <si>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</si>
  <si>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</si>
  <si>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</si>
  <si>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</si>
  <si>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</si>
  <si>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</si>
  <si>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</si>
  <si>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</si>
  <si>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</si>
  <si>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</si>
  <si>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</si>
  <si>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</si>
  <si>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</si>
  <si>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</si>
  <si>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</si>
  <si>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</si>
  <si>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</si>
  <si>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</si>
  <si>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</si>
  <si>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</si>
  <si>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</si>
  <si>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</si>
  <si>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</si>
  <si>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</si>
  <si>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</si>
  <si>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</si>
  <si>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</si>
  <si>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</si>
  <si>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</si>
  <si>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</si>
  <si>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</si>
  <si>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</si>
  <si>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</si>
  <si>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</si>
  <si>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</si>
  <si>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</si>
  <si>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</si>
  <si>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</si>
  <si>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</si>
  <si>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</si>
  <si>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</si>
  <si>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</si>
  <si>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</si>
  <si>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</si>
  <si>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</si>
  <si>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</si>
  <si>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</si>
  <si>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</si>
  <si>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</si>
  <si>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</si>
  <si>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</si>
  <si>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</si>
  <si>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</si>
  <si>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</si>
  <si>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</si>
  <si>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</si>
  <si>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</si>
  <si>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</si>
  <si>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</si>
  <si>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</si>
  <si>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</si>
  <si>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</si>
  <si>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</si>
  <si>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</si>
  <si>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</si>
  <si>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</si>
  <si>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</si>
  <si>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</si>
  <si>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</si>
  <si>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</si>
  <si>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</si>
  <si>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</si>
  <si>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</si>
  <si>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</si>
  <si>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</si>
  <si>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</si>
  <si>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</si>
  <si>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</si>
  <si>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</si>
  <si>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</si>
  <si>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</si>
  <si>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</si>
  <si>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</si>
  <si>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</si>
  <si>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</si>
  <si>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</si>
  <si>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</si>
  <si>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</si>
  <si>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</si>
  <si>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</si>
  <si>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</si>
  <si>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</si>
  <si>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</si>
  <si>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</si>
  <si>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</si>
  <si>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</si>
  <si>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</si>
  <si>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</si>
  <si>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</si>
  <si>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</si>
  <si>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</si>
  <si>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</si>
  <si>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</si>
  <si>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</si>
  <si>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</si>
  <si>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</si>
  <si>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</si>
  <si>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</si>
  <si>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</si>
  <si>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</si>
  <si>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</si>
  <si>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</si>
  <si>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</si>
  <si>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</si>
  <si>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</si>
  <si>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</si>
  <si>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</si>
  <si>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</si>
  <si>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</si>
  <si>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</si>
  <si>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</si>
  <si>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</si>
  <si>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</si>
  <si>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</si>
  <si>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</si>
  <si>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</si>
  <si>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</si>
  <si>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</si>
  <si>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</si>
  <si>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</si>
  <si>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</si>
  <si>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</si>
  <si>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</si>
  <si>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</si>
  <si>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</si>
  <si>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</si>
  <si>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</si>
  <si>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</si>
  <si>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</si>
  <si>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</si>
  <si>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</si>
  <si>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</si>
  <si>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</si>
  <si>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</si>
  <si>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</si>
  <si>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</si>
  <si>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</si>
  <si>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</si>
  <si>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</si>
  <si>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</si>
  <si>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</si>
  <si>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</si>
  <si>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</si>
  <si>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</si>
  <si>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</si>
  <si>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</si>
  <si>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</si>
  <si>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</si>
  <si>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</si>
  <si>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</si>
  <si>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</si>
  <si>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</si>
  <si>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</si>
  <si>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</si>
  <si>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</si>
  <si>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</si>
  <si>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</si>
  <si>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</si>
  <si>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</si>
  <si>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</si>
  <si>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</si>
  <si>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</si>
  <si>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</si>
  <si>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</si>
  <si>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</si>
  <si>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</si>
  <si>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</si>
  <si>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</si>
  <si>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</si>
  <si>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</si>
  <si>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</si>
  <si>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</si>
  <si>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</si>
  <si>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</si>
  <si>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</si>
  <si>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</si>
  <si>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</si>
  <si>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</si>
  <si>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</si>
  <si>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</si>
  <si>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</si>
  <si>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</si>
  <si>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</si>
  <si>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</si>
  <si>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</si>
  <si>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</si>
  <si>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</si>
  <si>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</si>
  <si>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</si>
  <si>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</si>
  <si>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</si>
  <si>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</si>
  <si>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</si>
  <si>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</si>
  <si>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</si>
  <si>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</si>
  <si>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</si>
  <si>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</si>
  <si>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</si>
  <si>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</si>
  <si>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</si>
  <si>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</si>
  <si>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</si>
  <si>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</si>
  <si>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</si>
  <si>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</si>
  <si>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</si>
  <si>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</si>
  <si>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</si>
  <si>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</si>
  <si>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</si>
  <si>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</si>
  <si>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</si>
  <si>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</si>
  <si>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</si>
  <si>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</si>
  <si>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</si>
  <si>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</si>
  <si>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</si>
  <si>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</si>
  <si>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</si>
  <si>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</si>
  <si>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</si>
  <si>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</si>
  <si>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</si>
  <si>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</si>
  <si>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</si>
  <si>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</si>
  <si>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</si>
  <si>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</si>
  <si>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</si>
  <si>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</si>
  <si>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</si>
  <si>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</si>
  <si>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</si>
  <si>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</si>
  <si>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</si>
  <si>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</si>
  <si>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</si>
  <si>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</si>
  <si>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</si>
  <si>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</si>
  <si>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</si>
  <si>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</si>
  <si>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</si>
  <si>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</si>
  <si>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</si>
  <si>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</si>
  <si>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</si>
  <si>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</si>
  <si>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</si>
  <si>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</si>
  <si>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</si>
  <si>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</si>
  <si>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</si>
  <si>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</si>
  <si>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</si>
  <si>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</si>
  <si>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</si>
  <si>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</si>
  <si>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</si>
  <si>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</si>
  <si>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</si>
  <si>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</si>
  <si>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</si>
  <si>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</si>
  <si>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</si>
  <si>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</si>
  <si>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</si>
  <si>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</si>
  <si>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</si>
  <si>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</si>
  <si>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</si>
  <si>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</si>
  <si>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</si>
  <si>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</si>
  <si>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</si>
  <si>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</si>
  <si>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</si>
  <si>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</si>
  <si>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</si>
  <si>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</si>
  <si>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</si>
  <si>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</si>
  <si>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</si>
  <si>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</si>
  <si>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</si>
  <si>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</si>
  <si>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</si>
  <si>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</si>
  <si>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</si>
  <si>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</si>
  <si>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</si>
  <si>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</si>
  <si>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</si>
  <si>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</si>
  <si>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</si>
  <si>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</si>
  <si>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</si>
  <si>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</si>
  <si>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</si>
  <si>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</si>
  <si>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</si>
  <si>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</si>
  <si>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</si>
  <si>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</si>
  <si>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</si>
  <si>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</si>
  <si>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</si>
  <si>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</si>
  <si>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</si>
  <si>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</si>
  <si>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</si>
  <si>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</si>
  <si>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</si>
  <si>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</si>
  <si>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</si>
  <si>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</si>
  <si>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</si>
  <si>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</si>
  <si>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</si>
  <si>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</si>
  <si>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</si>
  <si>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</si>
  <si>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</si>
  <si>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</si>
  <si>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</si>
  <si>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</si>
  <si>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</si>
  <si>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</si>
  <si>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</si>
  <si>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</si>
  <si>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</si>
  <si>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</si>
  <si>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</si>
  <si>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</si>
  <si>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</si>
  <si>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</si>
  <si>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</si>
  <si>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</si>
  <si>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</si>
  <si>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</si>
  <si>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</si>
  <si>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</si>
  <si>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</si>
  <si>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</si>
  <si>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</si>
  <si>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</si>
  <si>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</si>
  <si>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</si>
  <si>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</si>
  <si>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</si>
  <si>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</si>
  <si>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</si>
  <si>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</si>
  <si>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</si>
  <si>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</si>
  <si>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</si>
  <si>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</si>
  <si>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</si>
  <si>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</si>
  <si>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</si>
  <si>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</si>
  <si>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</si>
  <si>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</si>
  <si>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</si>
  <si>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</si>
  <si>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</si>
  <si>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</si>
  <si>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</si>
  <si>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</si>
  <si>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</si>
  <si>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</si>
  <si>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</si>
  <si>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</si>
  <si>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</si>
  <si>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</si>
  <si>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</si>
  <si>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</si>
  <si>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</si>
  <si>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</si>
  <si>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</si>
  <si>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</si>
  <si>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</si>
  <si>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</si>
  <si>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</si>
  <si>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</si>
  <si>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</si>
  <si>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</si>
  <si>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</si>
  <si>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</si>
  <si>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</si>
  <si>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</si>
  <si>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</si>
  <si>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</si>
  <si>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</si>
  <si>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</si>
  <si>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</si>
  <si>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</si>
  <si>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</si>
  <si>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</si>
  <si>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</si>
  <si>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</si>
  <si>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</si>
  <si>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</si>
  <si>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</si>
  <si>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</si>
  <si>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</si>
  <si>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</si>
  <si>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</si>
  <si>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</si>
  <si>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</si>
  <si>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</si>
  <si>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</si>
  <si>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</si>
  <si>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</si>
  <si>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</si>
  <si>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</si>
  <si>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</si>
  <si>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</si>
  <si>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</si>
  <si>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</si>
  <si>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</si>
  <si>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</si>
  <si>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</si>
  <si>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</si>
  <si>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</si>
  <si>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</si>
  <si>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</si>
  <si>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</si>
  <si>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</si>
  <si>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</si>
  <si>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</si>
  <si>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</si>
  <si>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</si>
  <si>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</si>
  <si>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</si>
  <si>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</si>
  <si>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</si>
  <si>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</si>
  <si>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</si>
  <si>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</si>
  <si>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</si>
  <si>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</si>
  <si>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</si>
  <si>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</si>
  <si>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</si>
  <si>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</si>
  <si>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</si>
  <si>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</si>
  <si>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</si>
  <si>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</si>
  <si>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</si>
  <si>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</si>
  <si>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</si>
  <si>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</si>
  <si>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</si>
  <si>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</si>
  <si>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</si>
  <si>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</si>
  <si>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</si>
  <si>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</si>
  <si>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</si>
  <si>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</si>
  <si>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</si>
  <si>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</si>
  <si>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</si>
  <si>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</si>
  <si>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</si>
  <si>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</si>
  <si>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</si>
  <si>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</si>
  <si>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</si>
  <si>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</si>
  <si>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</si>
  <si>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</si>
  <si>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</si>
  <si>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</si>
  <si>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</si>
  <si>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</si>
  <si>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</si>
  <si>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</si>
  <si>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</si>
  <si>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</si>
  <si>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</si>
  <si>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</si>
  <si>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</si>
  <si>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</si>
  <si>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</si>
  <si>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</si>
  <si>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</si>
  <si>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</si>
  <si>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</si>
  <si>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</si>
  <si>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</si>
  <si>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</si>
  <si>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</si>
  <si>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</si>
  <si>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</si>
  <si>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</si>
  <si>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</si>
  <si>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</si>
  <si>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</si>
  <si>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</si>
  <si>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</si>
  <si>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</si>
  <si>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</si>
  <si>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</si>
  <si>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</si>
  <si>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</si>
  <si>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</si>
  <si>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</si>
  <si>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</si>
  <si>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</si>
  <si>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</si>
  <si>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</si>
  <si>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</si>
  <si>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</si>
  <si>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</si>
  <si>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</si>
  <si>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</si>
  <si>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</si>
  <si>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</si>
  <si>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</si>
  <si>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</si>
  <si>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</si>
  <si>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</si>
  <si>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</si>
  <si>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</si>
  <si>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</si>
  <si>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</si>
  <si>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</si>
  <si>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</si>
  <si>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</si>
  <si>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</si>
  <si>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</si>
  <si>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</si>
  <si>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</si>
  <si>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</si>
  <si>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</si>
  <si>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</si>
  <si>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</si>
  <si>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</si>
  <si>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</si>
  <si>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</si>
  <si>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</si>
  <si>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</si>
  <si>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</si>
  <si>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</si>
  <si>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</si>
  <si>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</si>
  <si>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</si>
  <si>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</si>
  <si>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</si>
  <si>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</si>
  <si>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</si>
  <si>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</si>
  <si>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</si>
  <si>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</si>
  <si>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</si>
  <si>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</si>
  <si>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</si>
  <si>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</si>
  <si>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</si>
  <si>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</si>
  <si>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</si>
  <si>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</si>
  <si>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</si>
  <si>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</si>
  <si>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</si>
  <si>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</si>
  <si>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</si>
  <si>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</si>
  <si>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</si>
  <si>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</si>
  <si>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</si>
  <si>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</si>
  <si>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</si>
  <si>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</si>
  <si>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</si>
  <si>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</si>
  <si>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</si>
  <si>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</si>
  <si>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</si>
  <si>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</si>
  <si>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</si>
  <si>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</si>
  <si>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</si>
  <si>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</si>
  <si>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</si>
  <si>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</si>
  <si>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</si>
  <si>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</si>
  <si>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</si>
  <si>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</si>
  <si>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</si>
  <si>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</si>
  <si>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</si>
  <si>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</si>
  <si>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</si>
  <si>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</si>
  <si>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</si>
  <si>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</si>
  <si>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</si>
  <si>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</si>
  <si>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</si>
  <si>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</si>
  <si>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</si>
  <si>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</si>
  <si>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</si>
  <si>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</si>
  <si>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</si>
  <si>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</si>
  <si>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</si>
  <si>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</si>
  <si>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</si>
  <si>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</si>
  <si>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</si>
  <si>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</si>
  <si>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</si>
  <si>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</si>
  <si>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</si>
  <si>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</si>
  <si>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</si>
  <si>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</si>
  <si>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</si>
  <si>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</si>
  <si>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</si>
  <si>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</si>
  <si>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</si>
  <si>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</si>
  <si>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</si>
  <si>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</si>
  <si>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</si>
  <si>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</si>
  <si>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</si>
  <si>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</si>
  <si>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</si>
  <si>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</si>
  <si>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</si>
  <si>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</si>
  <si>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</si>
  <si>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</si>
  <si>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</si>
  <si>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</si>
  <si>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</si>
  <si>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</si>
  <si>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</si>
  <si>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</si>
  <si>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</si>
  <si>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</si>
  <si>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</si>
  <si>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</si>
  <si>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</si>
  <si>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</si>
  <si>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</si>
  <si>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</si>
  <si>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</si>
  <si>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</si>
  <si>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</si>
  <si>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</si>
  <si>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</si>
  <si>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</si>
  <si>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</si>
  <si>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</si>
  <si>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</si>
  <si>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</si>
  <si>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</si>
  <si>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</si>
  <si>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</si>
  <si>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</si>
  <si>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</si>
  <si>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</si>
  <si>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</si>
  <si>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</si>
  <si>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</si>
  <si>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</si>
  <si>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</si>
  <si>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</si>
  <si>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</si>
  <si>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</si>
  <si>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</si>
  <si>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</si>
  <si>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</si>
  <si>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</si>
  <si>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</si>
  <si>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</si>
  <si>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</si>
  <si>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</si>
  <si>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</si>
  <si>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</si>
  <si>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</si>
  <si>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</si>
  <si>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</si>
  <si>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</si>
  <si>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</si>
  <si>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</si>
  <si>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</si>
  <si>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</si>
  <si>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</si>
  <si>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</si>
  <si>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</si>
  <si>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</si>
  <si>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</si>
  <si>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</si>
  <si>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</si>
  <si>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</si>
  <si>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</si>
  <si>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</si>
  <si>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</si>
  <si>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</si>
  <si>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</si>
  <si>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</si>
  <si>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</si>
  <si>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</si>
  <si>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</si>
  <si>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</si>
  <si>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</si>
  <si>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</si>
  <si>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</si>
  <si>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</si>
  <si>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</si>
  <si>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</si>
  <si>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</si>
  <si>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</si>
  <si>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</si>
  <si>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</si>
  <si>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</si>
  <si>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</si>
  <si>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</si>
  <si>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</si>
  <si>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</si>
  <si>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</si>
  <si>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</si>
  <si>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</si>
  <si>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</si>
  <si>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</si>
  <si>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</si>
  <si>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</si>
  <si>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</si>
  <si>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</si>
  <si>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</si>
  <si>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</si>
  <si>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</si>
  <si>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</si>
  <si>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</si>
  <si>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</si>
  <si>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</si>
  <si>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</si>
  <si>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</si>
  <si>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</si>
  <si>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</si>
  <si>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</si>
  <si>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</si>
  <si>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</si>
  <si>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</si>
  <si>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</si>
  <si>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</si>
  <si>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</si>
  <si>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</si>
  <si>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</si>
  <si>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</si>
  <si>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</si>
  <si>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</si>
  <si>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</si>
  <si>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</si>
  <si>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</si>
  <si>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</si>
  <si>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</si>
  <si>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</si>
  <si>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</si>
  <si>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</si>
  <si>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</si>
  <si>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</si>
  <si>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</si>
  <si>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</si>
  <si>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</si>
  <si>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</si>
  <si>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</si>
  <si>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</si>
  <si>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</si>
  <si>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</si>
  <si>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</si>
  <si>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</si>
  <si>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</si>
  <si>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</si>
  <si>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</si>
  <si>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</si>
  <si>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</si>
  <si>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</si>
  <si>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</si>
  <si>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</si>
  <si>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</si>
  <si>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</si>
  <si>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</si>
  <si>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</si>
  <si>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</si>
  <si>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</si>
  <si>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</si>
  <si>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</si>
  <si>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</si>
  <si>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</si>
  <si>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</si>
  <si>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</si>
  <si>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</si>
  <si>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</si>
  <si>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</si>
  <si>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</si>
  <si>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</si>
  <si>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</si>
  <si>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</si>
  <si>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</si>
  <si>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</si>
  <si>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</si>
  <si>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</si>
  <si>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</si>
  <si>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</si>
  <si>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</si>
  <si>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</si>
  <si>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</si>
  <si>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</si>
  <si>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</si>
  <si>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</si>
  <si>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</si>
  <si>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</si>
  <si>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</si>
  <si>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</si>
  <si>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</si>
  <si>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</si>
  <si>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</si>
  <si>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</si>
  <si>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</si>
  <si>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</si>
  <si>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</si>
  <si>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</si>
  <si>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</si>
  <si>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</si>
  <si>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</si>
  <si>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</si>
  <si>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</si>
  <si>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</si>
  <si>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</si>
  <si>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</si>
  <si>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</si>
  <si>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</si>
  <si>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</si>
  <si>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</si>
  <si>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</si>
  <si>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</si>
  <si>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</si>
  <si>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</si>
  <si>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</si>
  <si>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</si>
  <si>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</si>
  <si>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</si>
  <si>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</si>
  <si>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</si>
  <si>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</si>
  <si>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</si>
  <si>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</si>
  <si>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</si>
  <si>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</si>
  <si>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</si>
  <si>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</si>
  <si>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</si>
  <si>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</si>
  <si>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</si>
  <si>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</si>
  <si>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</si>
  <si>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</si>
  <si>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</si>
  <si>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</si>
  <si>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</si>
  <si>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</si>
  <si>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</si>
  <si>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</si>
  <si>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</si>
  <si>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</si>
  <si>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</si>
  <si>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</si>
  <si>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</si>
  <si>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</si>
  <si>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</si>
  <si>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</si>
  <si>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</si>
  <si>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</si>
  <si>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</si>
  <si>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</si>
  <si>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</si>
  <si>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</si>
  <si>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</si>
  <si>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</si>
  <si>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</si>
  <si>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</si>
  <si>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</si>
  <si>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</si>
  <si>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</si>
  <si>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</si>
  <si>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</si>
  <si>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</si>
  <si>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</si>
  <si>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</si>
  <si>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</si>
  <si>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</si>
  <si>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</si>
  <si>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</si>
  <si>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</si>
  <si>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</si>
  <si>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</si>
  <si>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</si>
  <si>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</si>
  <si>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</si>
  <si>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</si>
  <si>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</si>
  <si>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</si>
  <si>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</si>
  <si>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</si>
  <si>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</si>
  <si>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</si>
  <si>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</si>
  <si>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</si>
  <si>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</si>
  <si>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</si>
  <si>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</si>
  <si>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</si>
  <si>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</si>
  <si>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</si>
  <si>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</si>
  <si>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</si>
  <si>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</si>
  <si>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</si>
  <si>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</si>
  <si>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</si>
  <si>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</si>
  <si>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</si>
  <si>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</si>
  <si>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</si>
  <si>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</si>
  <si>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</si>
  <si>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</si>
  <si>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</si>
  <si>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</si>
  <si>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</si>
  <si>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</si>
  <si>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</si>
  <si>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</si>
  <si>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</si>
  <si>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</si>
  <si>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</si>
  <si>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</si>
  <si>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</si>
  <si>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</si>
  <si>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</si>
  <si>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</si>
  <si>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</si>
  <si>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</si>
  <si>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</si>
  <si>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</si>
  <si>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</si>
  <si>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</si>
  <si>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</si>
  <si>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</si>
  <si>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</si>
  <si>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</si>
  <si>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</si>
  <si>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</si>
  <si>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</si>
  <si>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</si>
  <si>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</si>
  <si>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</si>
  <si>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</si>
  <si>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</si>
  <si>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</si>
  <si>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</si>
  <si>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</si>
  <si>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</si>
  <si>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</si>
  <si>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</si>
  <si>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</si>
  <si>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</si>
  <si>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</si>
  <si>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</si>
  <si>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</si>
  <si>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</si>
  <si>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</si>
  <si>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</si>
  <si>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</si>
  <si>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</si>
  <si>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</si>
  <si>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</si>
  <si>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</si>
  <si>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</si>
  <si>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</si>
  <si>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</si>
  <si>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</si>
  <si>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</si>
  <si>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</si>
  <si>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</si>
  <si>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</si>
  <si>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</si>
  <si>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</si>
  <si>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</si>
  <si>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</si>
  <si>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</si>
  <si>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</si>
  <si>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</si>
  <si>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</si>
  <si>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</si>
  <si>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</si>
  <si>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</si>
  <si>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</si>
  <si>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</si>
  <si>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</si>
  <si>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</si>
  <si>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</si>
  <si>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</si>
  <si>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</si>
  <si>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</si>
  <si>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</si>
  <si>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</si>
  <si>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</si>
  <si>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</si>
  <si>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</si>
  <si>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</si>
  <si>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</si>
  <si>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</si>
  <si>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</si>
  <si>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</si>
  <si>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</si>
  <si>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</si>
  <si>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</si>
  <si>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</si>
  <si>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</si>
  <si>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</si>
  <si>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</si>
  <si>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</si>
  <si>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</si>
  <si>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</si>
  <si>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</si>
  <si>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</si>
  <si>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</si>
  <si>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</si>
  <si>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</si>
  <si>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</si>
  <si>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</si>
  <si>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</si>
  <si>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</si>
  <si>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</si>
  <si>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</si>
  <si>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</si>
  <si>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</si>
  <si>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</si>
  <si>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</si>
  <si>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</si>
  <si>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</si>
  <si>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</si>
  <si>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</si>
  <si>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</si>
  <si>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</si>
  <si>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</si>
  <si>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</si>
  <si>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</si>
  <si>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</si>
  <si>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</si>
  <si>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</si>
  <si>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</si>
  <si>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</si>
  <si>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</si>
  <si>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</si>
  <si>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</si>
  <si>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</si>
  <si>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</si>
  <si>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</si>
  <si>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</si>
  <si>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</si>
  <si>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</si>
  <si>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</si>
  <si>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</si>
  <si>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</si>
  <si>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</si>
  <si>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</si>
  <si>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</si>
  <si>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</si>
  <si>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</si>
  <si>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</si>
  <si>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</si>
  <si>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</si>
  <si>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</si>
  <si>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</si>
  <si>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</si>
  <si>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</si>
  <si>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</si>
  <si>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</si>
  <si>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</si>
  <si>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</si>
  <si>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</si>
  <si>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</si>
  <si>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</si>
  <si>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</si>
  <si>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</si>
  <si>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</si>
  <si>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</si>
  <si>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</si>
  <si>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</si>
  <si>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</si>
  <si>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</si>
  <si>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</si>
  <si>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</si>
  <si>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</si>
  <si>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</si>
  <si>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</si>
  <si>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</si>
  <si>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</si>
  <si>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</si>
  <si>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</si>
  <si>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</si>
  <si>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</si>
  <si>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</si>
  <si>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</si>
  <si>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</si>
  <si>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</si>
  <si>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</si>
  <si>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</si>
  <si>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</si>
  <si>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</si>
  <si>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</si>
  <si>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</si>
  <si>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</si>
  <si>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</si>
  <si>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</si>
  <si>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</si>
  <si>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</si>
  <si>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</si>
  <si>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</si>
  <si>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</si>
  <si>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</si>
  <si>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</si>
  <si>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</si>
  <si>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</si>
  <si>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</si>
  <si>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</si>
  <si>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</si>
  <si>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</si>
  <si>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</si>
  <si>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</si>
  <si>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</si>
  <si>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</si>
  <si>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</si>
  <si>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</si>
  <si>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</si>
  <si>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</si>
  <si>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</si>
  <si>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</si>
  <si>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</si>
  <si>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</si>
  <si>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</si>
  <si>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</si>
  <si>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</si>
  <si>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</si>
  <si>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</si>
  <si>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</si>
  <si>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</si>
  <si>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</si>
  <si>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</si>
  <si>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</si>
  <si>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</si>
  <si>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</si>
  <si>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</si>
  <si>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</si>
  <si>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</si>
  <si>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</si>
  <si>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</si>
  <si>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</si>
  <si>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</si>
  <si>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</si>
  <si>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</si>
  <si>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</si>
  <si>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</si>
  <si>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</si>
  <si>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</si>
  <si>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</si>
  <si>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</si>
  <si>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</si>
  <si>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</si>
  <si>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</si>
  <si>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</si>
  <si>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</si>
  <si>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</si>
  <si>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</si>
  <si>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</si>
  <si>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</si>
  <si>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</si>
  <si>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</si>
  <si>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</si>
  <si>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</si>
  <si>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</si>
  <si>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</si>
  <si>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</si>
  <si>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</si>
  <si>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</si>
  <si>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</si>
  <si>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</si>
  <si>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</si>
  <si>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</si>
  <si>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</si>
  <si>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</si>
  <si>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</si>
  <si>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</si>
  <si>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</si>
  <si>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</si>
  <si>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</si>
  <si>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</si>
  <si>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</si>
  <si>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</si>
  <si>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</si>
  <si>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</si>
  <si>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</si>
  <si>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</si>
  <si>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</si>
  <si>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</si>
  <si>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</si>
  <si>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</si>
  <si>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</si>
  <si>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</si>
  <si>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</si>
  <si>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</si>
  <si>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</si>
  <si>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</si>
  <si>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</si>
  <si>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</si>
  <si>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</si>
  <si>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</si>
  <si>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</si>
  <si>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</si>
  <si>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</si>
  <si>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</si>
  <si>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</si>
  <si>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</si>
  <si>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</si>
  <si>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</si>
  <si>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</si>
  <si>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</si>
  <si>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</si>
  <si>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</si>
  <si>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</si>
  <si>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</si>
  <si>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</si>
  <si>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</si>
  <si>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</si>
  <si>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</si>
  <si>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</si>
  <si>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</si>
  <si>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</si>
  <si>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</si>
  <si>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</si>
  <si>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</si>
  <si>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</si>
  <si>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</si>
  <si>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</si>
  <si>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</si>
  <si>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</si>
  <si>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</si>
  <si>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</si>
  <si>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</si>
  <si>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</si>
  <si>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</si>
  <si>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</si>
  <si>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</si>
  <si>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</si>
  <si>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</si>
  <si>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</si>
  <si>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</si>
  <si>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</si>
  <si>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</si>
  <si>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</si>
  <si>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</si>
  <si>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</si>
  <si>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</si>
  <si>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</si>
  <si>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</si>
  <si>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</si>
  <si>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</si>
  <si>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</si>
  <si>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</si>
  <si>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</si>
  <si>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</si>
  <si>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</si>
  <si>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</si>
  <si>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</si>
  <si>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</si>
  <si>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</si>
  <si>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</si>
  <si>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</si>
  <si>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</si>
  <si>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</si>
  <si>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</si>
  <si>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</si>
  <si>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</si>
  <si>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</si>
  <si>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</si>
  <si>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</si>
  <si>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</si>
  <si>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</si>
  <si>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</si>
  <si>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</si>
  <si>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</si>
  <si>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</si>
  <si>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</si>
  <si>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</si>
  <si>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</si>
  <si>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</si>
  <si>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</si>
  <si>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</si>
  <si>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</si>
  <si>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</si>
  <si>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</si>
  <si>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</si>
  <si>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</si>
  <si>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</si>
  <si>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</si>
  <si>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</si>
  <si>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</si>
  <si>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</si>
  <si>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</si>
  <si>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</si>
  <si>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</si>
  <si>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</si>
  <si>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</si>
  <si>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</si>
  <si>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</si>
  <si>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</si>
  <si>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</si>
  <si>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</si>
  <si>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</si>
  <si>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</si>
  <si>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</si>
  <si>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</si>
  <si>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</si>
  <si>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</si>
  <si>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</si>
  <si>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</si>
  <si>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</si>
  <si>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</si>
  <si>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</si>
  <si>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</si>
  <si>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</si>
  <si>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</si>
  <si>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</si>
  <si>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</si>
  <si>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</si>
  <si>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</si>
  <si>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</si>
  <si>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</si>
  <si>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</si>
  <si>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</si>
  <si>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</si>
  <si>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</si>
  <si>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</si>
  <si>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</si>
  <si>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</si>
  <si>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</si>
  <si>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</si>
  <si>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</si>
  <si>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</si>
  <si>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</si>
  <si>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</si>
  <si>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</si>
  <si>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</si>
  <si>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</si>
  <si>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</si>
  <si>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</si>
  <si>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</si>
  <si>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</si>
  <si>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</si>
  <si>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</si>
  <si>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</si>
  <si>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</si>
  <si>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</si>
  <si>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</si>
  <si>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</si>
  <si>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</si>
  <si>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</si>
  <si>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</si>
  <si>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</si>
  <si>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</si>
  <si>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</si>
  <si>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</si>
  <si>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</si>
  <si>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</si>
  <si>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</si>
  <si>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</si>
  <si>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</si>
  <si>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</si>
  <si>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</si>
  <si>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</si>
  <si>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</si>
  <si>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</si>
  <si>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</si>
  <si>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</si>
  <si>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</si>
  <si>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</si>
  <si>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</si>
  <si>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</si>
  <si>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</si>
  <si>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</si>
  <si>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</si>
  <si>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</si>
  <si>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</si>
  <si>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</si>
  <si>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</si>
  <si>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</si>
  <si>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</si>
  <si>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</si>
  <si>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</si>
  <si>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</si>
  <si>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</si>
  <si>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</si>
  <si>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</si>
  <si>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</si>
  <si>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</si>
  <si>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</si>
  <si>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</si>
  <si>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</si>
  <si>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</si>
  <si>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</si>
  <si>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</si>
  <si>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</si>
  <si>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</si>
  <si>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</si>
  <si>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</si>
  <si>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</si>
  <si>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</si>
  <si>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</si>
  <si>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</si>
  <si>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</si>
  <si>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</si>
  <si>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</si>
  <si>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</si>
  <si>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</si>
  <si>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</si>
  <si>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</si>
  <si>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</si>
  <si>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</si>
  <si>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</si>
  <si>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</si>
  <si>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</si>
  <si>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</si>
  <si>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</si>
  <si>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</si>
  <si>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</si>
  <si>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</si>
  <si>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</si>
  <si>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</si>
  <si>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</si>
  <si>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</si>
  <si>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</si>
  <si>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</si>
  <si>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</si>
  <si>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</si>
  <si>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</si>
  <si>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</si>
  <si>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</si>
  <si>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</si>
  <si>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</si>
  <si>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</si>
  <si>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</si>
  <si>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</si>
  <si>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</si>
  <si>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</si>
  <si>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</si>
  <si>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</si>
  <si>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</si>
  <si>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</si>
  <si>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</si>
  <si>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</si>
  <si>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</si>
  <si>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</si>
  <si>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</si>
  <si>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</si>
  <si>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</si>
  <si>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</si>
  <si>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</si>
  <si>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</si>
  <si>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</si>
  <si>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</si>
  <si>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</si>
  <si>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</si>
  <si>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</si>
  <si>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</si>
  <si>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</si>
  <si>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</si>
  <si>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</si>
  <si>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</si>
  <si>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</si>
  <si>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</si>
  <si>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</si>
  <si>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</si>
  <si>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</si>
  <si>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</si>
  <si>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</si>
  <si>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</si>
  <si>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</si>
  <si>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</si>
  <si>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</si>
  <si>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</si>
  <si>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</si>
  <si>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</si>
  <si>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</si>
  <si>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</si>
  <si>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</si>
  <si>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</si>
  <si>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</si>
  <si>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</si>
  <si>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</si>
  <si>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</si>
  <si>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</si>
  <si>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</si>
  <si>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</si>
  <si>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</si>
  <si>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</si>
  <si>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</si>
  <si>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</si>
  <si>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</si>
  <si>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</si>
  <si>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</si>
  <si>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</si>
  <si>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</si>
  <si>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</si>
  <si>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</si>
  <si>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</si>
  <si>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</si>
  <si>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</si>
  <si>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</si>
  <si>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</si>
  <si>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</si>
  <si>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</si>
  <si>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</si>
  <si>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</si>
  <si>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</si>
  <si>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</si>
  <si>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</si>
  <si>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</si>
  <si>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</si>
  <si>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</si>
  <si>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</si>
  <si>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</si>
  <si>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</si>
  <si>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</si>
  <si>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</si>
  <si>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</si>
  <si>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</si>
  <si>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</si>
  <si>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</si>
  <si>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</si>
  <si>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</si>
  <si>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</si>
  <si>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</si>
  <si>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</si>
  <si>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</si>
  <si>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</si>
  <si>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</si>
  <si>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</si>
  <si>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</si>
  <si>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</si>
  <si>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</si>
  <si>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</si>
  <si>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</si>
  <si>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</si>
  <si>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</si>
  <si>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</si>
  <si>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</si>
  <si>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</si>
  <si>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</si>
  <si>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</si>
  <si>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</si>
  <si>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</si>
  <si>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</si>
  <si>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</si>
  <si>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</si>
  <si>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</si>
  <si>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</si>
  <si>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</si>
  <si>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</si>
  <si>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</si>
  <si>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</si>
  <si>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</si>
  <si>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</si>
  <si>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</si>
  <si>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</si>
  <si>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</si>
  <si>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</si>
  <si>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</si>
  <si>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</si>
  <si>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</si>
  <si>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</si>
  <si>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</si>
  <si>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</si>
  <si>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</si>
  <si>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</si>
  <si>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</si>
  <si>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</si>
  <si>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</si>
  <si>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</si>
  <si>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</si>
  <si>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</si>
  <si>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</si>
  <si>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</si>
  <si>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</si>
  <si>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</si>
  <si>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</si>
  <si>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</si>
  <si>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</si>
  <si>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</si>
  <si>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</si>
  <si>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</si>
  <si>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</si>
  <si>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</si>
  <si>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</si>
  <si>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</si>
  <si>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</si>
  <si>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</si>
  <si>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</si>
  <si>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</si>
  <si>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</si>
  <si>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</si>
  <si>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</si>
  <si>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</si>
  <si>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</si>
  <si>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</si>
  <si>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</si>
  <si>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</si>
  <si>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</si>
  <si>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</si>
  <si>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</si>
  <si>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</si>
  <si>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</si>
  <si>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</si>
  <si>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</si>
  <si>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</si>
  <si>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</si>
  <si>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</si>
  <si>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</si>
  <si>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</si>
  <si>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</si>
  <si>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</si>
  <si>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</si>
  <si>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</si>
  <si>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</si>
  <si>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</si>
  <si>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</si>
  <si>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</si>
  <si>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</si>
  <si>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</si>
  <si>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</si>
  <si>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</si>
  <si>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</si>
  <si>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</si>
  <si>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</si>
  <si>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</si>
  <si>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</si>
  <si>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</si>
  <si>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</si>
  <si>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</si>
  <si>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</si>
  <si>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</si>
  <si>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</si>
  <si>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</si>
  <si>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</si>
  <si>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</si>
  <si>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</si>
  <si>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</si>
  <si>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</si>
  <si>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</si>
  <si>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</si>
  <si>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</si>
  <si>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</si>
  <si>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</si>
  <si>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</si>
  <si>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</si>
  <si>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</si>
  <si>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</si>
  <si>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</si>
  <si>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</si>
  <si>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</si>
  <si>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</si>
  <si>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</si>
  <si>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</si>
  <si>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</si>
  <si>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</si>
  <si>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</si>
  <si>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</si>
  <si>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</si>
  <si>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</si>
  <si>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</si>
  <si>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</si>
  <si>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</si>
  <si>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</si>
  <si>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</si>
  <si>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</si>
  <si>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</si>
  <si>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</si>
  <si>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</si>
  <si>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</si>
  <si>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</si>
  <si>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</si>
  <si>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</si>
  <si>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</si>
  <si>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</si>
  <si>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</si>
  <si>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</si>
  <si>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</si>
  <si>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</si>
  <si>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</si>
  <si>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</si>
  <si>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</si>
  <si>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</si>
  <si>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</si>
  <si>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</si>
  <si>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</si>
  <si>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</si>
  <si>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</si>
  <si>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</si>
  <si>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</si>
  <si>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</si>
  <si>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</si>
  <si>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</si>
  <si>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</si>
  <si>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</si>
  <si>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</si>
  <si>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</si>
  <si>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</si>
  <si>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</si>
  <si>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</si>
  <si>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</si>
  <si>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</si>
  <si>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</si>
  <si>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</si>
  <si>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</si>
  <si>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</si>
  <si>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</si>
  <si>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</si>
  <si>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</si>
  <si>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</si>
  <si>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</si>
  <si>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</si>
  <si>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</si>
  <si>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</si>
  <si>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</si>
  <si>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</si>
  <si>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</si>
  <si>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</si>
  <si>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</si>
  <si>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</si>
  <si>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</si>
  <si>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</si>
  <si>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</si>
  <si>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</si>
  <si>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</si>
  <si>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</si>
  <si>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</si>
  <si>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</si>
  <si>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</si>
  <si>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</si>
  <si>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</si>
  <si>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</si>
  <si>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</si>
  <si>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</si>
  <si>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</si>
  <si>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</si>
  <si>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</si>
  <si>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</si>
  <si>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</si>
  <si>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</si>
  <si>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</si>
  <si>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</si>
  <si>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</si>
  <si>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</si>
  <si>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</si>
  <si>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</si>
  <si>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</si>
  <si>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</si>
  <si>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</si>
  <si>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</si>
  <si>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</si>
  <si>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</si>
  <si>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</si>
  <si>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</si>
  <si>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</si>
  <si>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</si>
  <si>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</si>
  <si>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</si>
  <si>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</si>
  <si>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</si>
  <si>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</si>
  <si>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</si>
  <si>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</si>
  <si>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</si>
  <si>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</si>
  <si>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</si>
  <si>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</si>
  <si>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</si>
  <si>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</si>
  <si>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</si>
  <si>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</si>
  <si>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</si>
  <si>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</si>
  <si>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</si>
  <si>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</si>
  <si>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</si>
  <si>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</si>
  <si>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</si>
  <si>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</si>
  <si>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</si>
  <si>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</si>
  <si>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</si>
  <si>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</si>
  <si>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</si>
  <si>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</si>
  <si>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</si>
  <si>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</si>
  <si>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</si>
  <si>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</si>
  <si>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</si>
  <si>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</si>
  <si>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</si>
  <si>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</si>
  <si>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</si>
  <si>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</si>
  <si>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</si>
  <si>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</si>
  <si>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</si>
  <si>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</si>
  <si>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</si>
  <si>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</si>
  <si>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</si>
  <si>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</si>
  <si>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</si>
  <si>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</si>
  <si>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</si>
  <si>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</si>
  <si>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</si>
  <si>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</si>
  <si>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</si>
  <si>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</si>
  <si>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</si>
  <si>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</si>
  <si>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</si>
  <si>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</si>
  <si>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</si>
  <si>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</si>
  <si>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</si>
  <si>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</si>
  <si>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</si>
  <si>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</si>
  <si>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</si>
  <si>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</si>
  <si>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</si>
  <si>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</si>
  <si>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</si>
  <si>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</si>
  <si>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</si>
  <si>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</si>
  <si>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</si>
  <si>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</si>
  <si>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</si>
  <si>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</si>
  <si>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</si>
  <si>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</si>
  <si>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</si>
  <si>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</si>
  <si>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</si>
  <si>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</si>
  <si>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</si>
  <si>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</si>
  <si>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</si>
  <si>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</si>
  <si>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</si>
  <si>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</si>
  <si>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</si>
  <si>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</si>
  <si>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</si>
  <si>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</si>
  <si>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</si>
  <si>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</si>
  <si>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</si>
  <si>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</si>
  <si>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</si>
  <si>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</si>
  <si>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</si>
  <si>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</si>
  <si>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</si>
  <si>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</si>
  <si>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</si>
  <si>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</si>
  <si>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</si>
  <si>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</si>
  <si>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</si>
  <si>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</si>
  <si>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</si>
  <si>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</si>
  <si>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</si>
  <si>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</si>
  <si>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</si>
  <si>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</si>
  <si>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</si>
  <si>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</si>
  <si>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</si>
  <si>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</si>
  <si>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</si>
  <si>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</si>
  <si>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</si>
  <si>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</si>
  <si>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</si>
  <si>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</si>
  <si>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</si>
  <si>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</si>
  <si>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</si>
  <si>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</si>
  <si>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</si>
  <si>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</si>
  <si>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</si>
  <si>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</si>
  <si>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</si>
  <si>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</si>
  <si>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</si>
  <si>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</si>
  <si>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</si>
  <si>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</si>
  <si>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</si>
  <si>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</si>
  <si>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</si>
  <si>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</si>
  <si>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</si>
  <si>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</si>
  <si>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</si>
  <si>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</si>
  <si>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</si>
  <si>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</si>
  <si>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</si>
  <si>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</si>
  <si>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</si>
  <si>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</si>
  <si>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</si>
  <si>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</si>
  <si>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</si>
  <si>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</si>
  <si>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</si>
  <si>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</si>
  <si>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</si>
  <si>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</si>
  <si>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</si>
  <si>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</si>
  <si>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</si>
  <si>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</si>
  <si>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</si>
  <si>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</si>
  <si>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</si>
  <si>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</si>
  <si>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</si>
  <si>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</si>
  <si>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</si>
  <si>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</si>
  <si>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</si>
  <si>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</si>
  <si>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</si>
  <si>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</si>
  <si>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</si>
  <si>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</si>
  <si>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</si>
  <si>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</si>
  <si>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</si>
  <si>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</si>
  <si>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</si>
  <si>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</si>
  <si>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</si>
  <si>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</si>
  <si>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</si>
  <si>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</si>
  <si>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</si>
  <si>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</si>
  <si>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</si>
  <si>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</si>
  <si>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</si>
  <si>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</si>
  <si>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</si>
  <si>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</si>
  <si>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</si>
  <si>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</si>
  <si>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</si>
  <si>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</si>
  <si>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</si>
  <si>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</si>
  <si>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</si>
  <si>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</si>
  <si>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</si>
  <si>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</si>
  <si>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</si>
  <si>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</si>
  <si>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</si>
  <si>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</si>
  <si>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</si>
  <si>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</si>
  <si>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</si>
  <si>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</si>
  <si>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</si>
  <si>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</si>
  <si>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</si>
  <si>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</si>
  <si>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</si>
  <si>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</si>
  <si>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</si>
  <si>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</si>
  <si>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</si>
  <si>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</si>
  <si>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</si>
  <si>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</si>
  <si>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</si>
  <si>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</si>
  <si>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</si>
  <si>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</si>
  <si>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</si>
  <si>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</si>
  <si>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</si>
  <si>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</si>
  <si>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</si>
  <si>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</si>
  <si>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</si>
  <si>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</si>
  <si>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</si>
  <si>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</si>
  <si>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</si>
  <si>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</si>
  <si>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</si>
  <si>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</si>
  <si>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</si>
  <si>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</si>
  <si>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</si>
  <si>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</si>
  <si>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</si>
  <si>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</si>
  <si>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</si>
  <si>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</si>
  <si>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</si>
  <si>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</si>
  <si>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</si>
  <si>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</si>
  <si>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</si>
  <si>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</si>
  <si>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</si>
  <si>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</si>
  <si>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</si>
  <si>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</si>
  <si>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</si>
  <si>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</si>
  <si>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</si>
  <si>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</si>
  <si>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</si>
  <si>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</si>
  <si>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</si>
  <si>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</si>
  <si>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</si>
  <si>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</si>
  <si>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</si>
  <si>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</si>
  <si>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</si>
  <si>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</si>
  <si>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</si>
  <si>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</si>
  <si>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</si>
  <si>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</si>
  <si>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</si>
  <si>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</si>
  <si>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</si>
  <si>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</si>
  <si>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</si>
  <si>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</si>
  <si>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</si>
  <si>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</si>
  <si>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</si>
  <si>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</si>
  <si>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</si>
  <si>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</si>
  <si>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</si>
  <si>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</si>
  <si>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</si>
  <si>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</si>
  <si>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</si>
  <si>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</si>
  <si>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</si>
  <si>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</si>
  <si>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</si>
  <si>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</si>
  <si>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</si>
  <si>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</si>
  <si>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</si>
  <si>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</si>
  <si>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</si>
  <si>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</si>
  <si>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</si>
  <si>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</si>
  <si>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</si>
  <si>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</si>
  <si>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</si>
  <si>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</si>
  <si>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</si>
  <si>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</si>
  <si>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</si>
  <si>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</si>
  <si>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</si>
  <si>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</si>
  <si>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</si>
  <si>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</si>
  <si>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</si>
  <si>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</si>
  <si>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</si>
  <si>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</si>
  <si>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</si>
  <si>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</si>
  <si>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</si>
  <si>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</si>
  <si>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</si>
  <si>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</si>
  <si>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</si>
  <si>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</si>
  <si>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</si>
  <si>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</si>
  <si>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</si>
  <si>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</si>
  <si>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</si>
  <si>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</si>
  <si>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</si>
  <si>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</si>
  <si>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</si>
  <si>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</si>
  <si>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</si>
  <si>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</si>
  <si>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</si>
  <si>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</si>
  <si>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</si>
  <si>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</si>
  <si>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</si>
  <si>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</si>
  <si>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</si>
  <si>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</si>
  <si>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</si>
  <si>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</si>
  <si>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</si>
  <si>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</si>
  <si>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</si>
  <si>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</si>
  <si>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</si>
  <si>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</si>
  <si>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</si>
  <si>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</si>
  <si>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</si>
  <si>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</si>
  <si>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</si>
  <si>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</si>
  <si>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</si>
  <si>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</si>
  <si>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</si>
  <si>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</si>
  <si>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</si>
  <si>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</si>
  <si>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</si>
  <si>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</si>
  <si>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</si>
  <si>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</si>
  <si>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</si>
  <si>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</si>
  <si>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</si>
  <si>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</si>
  <si>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</si>
  <si>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</si>
  <si>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</si>
  <si>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</si>
  <si>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</si>
  <si>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</si>
  <si>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</si>
  <si>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</si>
  <si>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</si>
  <si>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</si>
  <si>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</si>
  <si>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</si>
  <si>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</si>
  <si>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</si>
  <si>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</si>
  <si>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</si>
  <si>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</si>
  <si>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</si>
  <si>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</si>
  <si>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</si>
  <si>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</si>
  <si>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</si>
  <si>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</si>
  <si>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</si>
  <si>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</si>
  <si>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</si>
  <si>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</si>
  <si>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</si>
  <si>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</si>
  <si>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</si>
  <si>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</si>
  <si>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</si>
  <si>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</si>
  <si>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</si>
  <si>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</si>
  <si>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</si>
  <si>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</si>
  <si>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</si>
  <si>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</si>
  <si>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</si>
  <si>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</si>
  <si>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</si>
  <si>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</si>
  <si>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</si>
  <si>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</si>
  <si>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</si>
  <si>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</si>
  <si>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</si>
  <si>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</si>
  <si>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</si>
  <si>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</si>
  <si>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</si>
  <si>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</si>
  <si>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</si>
  <si>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</si>
  <si>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</si>
  <si>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</si>
  <si>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</si>
  <si>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</si>
  <si>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</si>
  <si>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</si>
  <si>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</si>
  <si>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</si>
  <si>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</si>
  <si>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</si>
  <si>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</si>
  <si>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</si>
  <si>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</si>
  <si>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</si>
  <si>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</si>
  <si>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</si>
  <si>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</si>
  <si>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</si>
  <si>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</si>
  <si>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</si>
  <si>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</si>
  <si>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</si>
  <si>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</si>
  <si>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</si>
  <si>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</si>
  <si>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</si>
  <si>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</si>
  <si>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</si>
  <si>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</si>
  <si>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</si>
  <si>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</si>
  <si>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</si>
  <si>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</si>
  <si>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</si>
  <si>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</si>
  <si>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</si>
  <si>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</si>
  <si>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</si>
  <si>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</si>
  <si>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</si>
  <si>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</si>
  <si>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</si>
  <si>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</si>
  <si>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</si>
  <si>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</si>
  <si>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</si>
  <si>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</si>
  <si>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</si>
  <si>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</si>
  <si>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</si>
  <si>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</si>
  <si>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</si>
  <si>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</si>
  <si>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</si>
  <si>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</si>
  <si>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</si>
  <si>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</si>
  <si>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</si>
  <si>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</si>
  <si>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</si>
  <si>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</si>
  <si>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</si>
  <si>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</si>
  <si>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</si>
  <si>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</si>
  <si>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</si>
  <si>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</si>
  <si>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</si>
  <si>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</si>
  <si>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</si>
  <si>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</si>
  <si>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</si>
  <si>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</si>
  <si>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</si>
  <si>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</si>
  <si>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</si>
  <si>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</si>
  <si>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</si>
  <si>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</si>
  <si>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</si>
  <si>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</si>
  <si>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</si>
  <si>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</si>
  <si>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</si>
  <si>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</si>
  <si>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</si>
  <si>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</si>
  <si>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</si>
  <si>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</si>
  <si>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</si>
  <si>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</si>
  <si>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</si>
  <si>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</si>
  <si>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</si>
  <si>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</si>
  <si>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</si>
  <si>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</si>
  <si>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</si>
  <si>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</si>
  <si>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</si>
  <si>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</si>
  <si>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</si>
  <si>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</si>
  <si>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</si>
  <si>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</si>
  <si>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</si>
  <si>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</si>
  <si>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</si>
  <si>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</si>
  <si>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</si>
  <si>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</si>
  <si>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</si>
  <si>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</si>
  <si>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</si>
  <si>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</si>
  <si>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</si>
  <si>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</si>
  <si>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</si>
  <si>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</si>
  <si>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</si>
  <si>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</si>
  <si>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</si>
  <si>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</si>
  <si>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</si>
  <si>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</si>
  <si>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</si>
  <si>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</si>
  <si>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</si>
  <si>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</si>
  <si>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</si>
  <si>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</si>
  <si>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</si>
  <si>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</si>
  <si>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</si>
  <si>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</si>
  <si>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</si>
  <si>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</si>
  <si>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</si>
  <si>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</si>
  <si>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</si>
  <si>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</si>
  <si>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</si>
  <si>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</si>
  <si>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</si>
  <si>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</si>
  <si>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</si>
  <si>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</si>
  <si>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</si>
  <si>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</si>
  <si>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</si>
  <si>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</si>
  <si>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</si>
  <si>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</si>
  <si>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</si>
  <si>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</si>
  <si>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</si>
  <si>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</si>
  <si>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</si>
  <si>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</si>
  <si>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</si>
  <si>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</si>
  <si>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</si>
  <si>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</si>
  <si>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</si>
  <si>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</si>
  <si>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</si>
  <si>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</si>
  <si>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</si>
  <si>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</si>
  <si>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</si>
  <si>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</si>
  <si>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</si>
  <si>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</si>
  <si>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</si>
  <si>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</si>
  <si>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</si>
  <si>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</si>
  <si>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</si>
  <si>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</si>
  <si>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</si>
  <si>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</si>
  <si>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</si>
  <si>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</si>
  <si>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</si>
  <si>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</si>
  <si>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</si>
  <si>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</si>
  <si>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</si>
  <si>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</si>
  <si>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</si>
  <si>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</si>
  <si>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</si>
  <si>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</si>
  <si>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</si>
  <si>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</si>
  <si>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</si>
  <si>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</si>
  <si>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</si>
  <si>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</si>
  <si>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</si>
  <si>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</si>
  <si>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</si>
  <si>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</si>
  <si>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</si>
  <si>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</si>
  <si>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</si>
  <si>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</si>
  <si>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</si>
  <si>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</si>
  <si>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</si>
  <si>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</si>
  <si>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</si>
  <si>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</si>
  <si>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</si>
  <si>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</si>
  <si>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</si>
  <si>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</si>
  <si>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</si>
  <si>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</si>
  <si>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</si>
  <si>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</si>
  <si>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</si>
  <si>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</si>
  <si>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</si>
  <si>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</si>
  <si>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</si>
  <si>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</si>
  <si>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</si>
  <si>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</si>
  <si>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</si>
  <si>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</si>
  <si>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</si>
  <si>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</si>
  <si>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</si>
  <si>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</si>
  <si>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</si>
  <si>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</si>
  <si>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</si>
  <si>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</si>
  <si>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</si>
  <si>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</si>
  <si>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</si>
  <si>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</si>
  <si>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</si>
  <si>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</si>
  <si>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</si>
  <si>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</si>
  <si>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</si>
  <si>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</si>
  <si>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</si>
  <si>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</si>
  <si>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</si>
  <si>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</si>
  <si>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</si>
  <si>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</si>
  <si>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</si>
  <si>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</si>
  <si>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</si>
  <si>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</si>
  <si>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</si>
  <si>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</si>
  <si>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</si>
  <si>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</si>
  <si>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</si>
  <si>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</si>
  <si>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</si>
  <si>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</si>
  <si>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</si>
  <si>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</si>
  <si>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</si>
  <si>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</si>
  <si>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</si>
  <si>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</si>
  <si>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</si>
  <si>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</si>
  <si>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</si>
  <si>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</si>
  <si>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</si>
  <si>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</si>
  <si>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</si>
  <si>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</si>
  <si>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</si>
  <si>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</si>
  <si>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</si>
  <si>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</si>
  <si>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</si>
  <si>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</si>
  <si>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</si>
  <si>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</si>
  <si>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</si>
  <si>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</si>
  <si>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</si>
  <si>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</si>
  <si>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</si>
  <si>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</si>
  <si>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</si>
  <si>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</si>
  <si>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</si>
  <si>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</si>
  <si>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</si>
  <si>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</si>
  <si>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</si>
  <si>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</si>
  <si>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</si>
  <si>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</si>
  <si>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</si>
  <si>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</si>
  <si>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</si>
  <si>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</si>
  <si>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</si>
  <si>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</si>
  <si>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</si>
  <si>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</si>
  <si>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</si>
  <si>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</si>
  <si>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</si>
  <si>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</si>
  <si>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</si>
  <si>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</si>
  <si>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</si>
  <si>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</si>
  <si>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</si>
  <si>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</si>
  <si>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</si>
  <si>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</si>
  <si>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</si>
  <si>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</si>
  <si>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</si>
  <si>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</si>
  <si>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</si>
  <si>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</si>
  <si>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</si>
  <si>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</si>
  <si>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</si>
  <si>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</si>
  <si>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</si>
  <si>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</si>
  <si>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</si>
  <si>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</si>
  <si>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</si>
  <si>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</si>
  <si>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</si>
  <si>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</si>
  <si>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</si>
  <si>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</si>
  <si>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</si>
  <si>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</si>
  <si>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</si>
  <si>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</si>
  <si>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</si>
  <si>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</si>
  <si>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</si>
  <si>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</si>
  <si>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</si>
  <si>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</si>
  <si>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</si>
  <si>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</si>
  <si>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</si>
  <si>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</si>
  <si>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</si>
  <si>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</si>
  <si>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</si>
  <si>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</si>
  <si>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</si>
  <si>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</si>
  <si>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</si>
  <si>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</si>
  <si>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</si>
  <si>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</si>
  <si>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</si>
  <si>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</si>
  <si>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</si>
  <si>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</si>
  <si>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</si>
  <si>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</si>
  <si>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</si>
  <si>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</si>
  <si>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</si>
  <si>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</si>
  <si>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</si>
  <si>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</si>
  <si>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</si>
  <si>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</si>
  <si>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</si>
  <si>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</si>
  <si>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</si>
  <si>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</si>
  <si>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</si>
  <si>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</si>
  <si>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</si>
  <si>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</si>
  <si>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</si>
  <si>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</si>
  <si>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</si>
  <si>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</si>
  <si>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</si>
  <si>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</si>
  <si>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</si>
  <si>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</si>
  <si>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</si>
  <si>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</si>
  <si>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</si>
  <si>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</si>
  <si>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</si>
  <si>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</si>
  <si>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</si>
  <si>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</si>
  <si>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</si>
  <si>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</si>
  <si>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</si>
  <si>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</si>
  <si>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</si>
  <si>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</si>
  <si>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</si>
  <si>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</si>
  <si>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</si>
  <si>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</si>
  <si>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</si>
  <si>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</si>
  <si>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</si>
  <si>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</si>
  <si>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</si>
  <si>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</si>
  <si>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</si>
  <si>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</si>
  <si>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</si>
  <si>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</si>
  <si>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</si>
  <si>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</si>
  <si>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</si>
  <si>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</si>
  <si>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</si>
  <si>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</si>
  <si>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</si>
  <si>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</si>
  <si>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</si>
  <si>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</si>
  <si>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</si>
  <si>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</si>
  <si>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</si>
  <si>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</si>
  <si>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</si>
  <si>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</si>
  <si>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</si>
  <si>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</si>
  <si>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</si>
  <si>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</si>
  <si>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</si>
  <si>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</si>
  <si>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</si>
  <si>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</si>
  <si>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</si>
  <si>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</si>
  <si>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</si>
  <si>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</si>
  <si>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</si>
  <si>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</si>
  <si>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</si>
  <si>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</si>
  <si>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</si>
  <si>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</si>
  <si>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</si>
  <si>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</si>
  <si>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</si>
  <si>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</si>
  <si>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</si>
  <si>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</si>
  <si>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</si>
  <si>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</si>
  <si>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</si>
  <si>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</si>
  <si>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</si>
  <si>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</si>
  <si>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</si>
  <si>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</si>
  <si>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</si>
  <si>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</si>
  <si>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</si>
  <si>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</si>
  <si>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</si>
  <si>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</si>
  <si>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</si>
  <si>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</si>
  <si>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</si>
  <si>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</si>
  <si>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</si>
  <si>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</si>
  <si>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</si>
  <si>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</si>
  <si>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</si>
  <si>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</si>
  <si>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</si>
  <si>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</si>
  <si>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</si>
  <si>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</si>
  <si>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</si>
  <si>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</si>
  <si>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</si>
  <si>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</si>
  <si>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</si>
  <si>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</si>
  <si>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</si>
  <si>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</si>
  <si>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</si>
  <si>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</si>
  <si>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</si>
  <si>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</si>
  <si>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</si>
  <si>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</si>
  <si>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</si>
  <si>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</si>
  <si>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</si>
  <si>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</si>
  <si>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</si>
  <si>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</si>
  <si>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</si>
  <si>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</si>
  <si>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</si>
  <si>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</si>
  <si>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</si>
  <si>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</si>
  <si>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</si>
  <si>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</si>
  <si>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</si>
  <si>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</si>
  <si>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</si>
  <si>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</si>
  <si>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</si>
  <si>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</si>
  <si>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</si>
  <si>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</si>
  <si>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</si>
  <si>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</si>
  <si>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</si>
  <si>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</si>
  <si>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</si>
  <si>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</si>
  <si>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</si>
  <si>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</si>
  <si>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</si>
  <si>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</si>
  <si>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</si>
  <si>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</si>
  <si>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</si>
  <si>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</si>
  <si>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</si>
  <si>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</si>
  <si>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</si>
  <si>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</si>
  <si>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</si>
  <si>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</si>
  <si>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</si>
  <si>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</si>
  <si>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</si>
  <si>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</si>
  <si>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</si>
  <si>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</si>
  <si>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</si>
  <si>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</si>
  <si>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</si>
  <si>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</si>
  <si>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</si>
  <si>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</si>
  <si>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</si>
  <si>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</si>
  <si>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</si>
  <si>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</si>
  <si>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</si>
  <si>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</si>
  <si>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</si>
  <si>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</si>
  <si>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</si>
  <si>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</si>
  <si>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</si>
  <si>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</si>
  <si>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</si>
  <si>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</si>
  <si>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</si>
  <si>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</si>
  <si>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</si>
  <si>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</si>
  <si>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</si>
  <si>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</si>
  <si>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</si>
  <si>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</si>
  <si>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</si>
  <si>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</si>
  <si>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</si>
  <si>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</si>
  <si>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</si>
  <si>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</si>
  <si>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</si>
  <si>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</si>
  <si>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</si>
  <si>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</si>
  <si>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</si>
  <si>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</si>
  <si>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</si>
  <si>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</si>
  <si>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</si>
  <si>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</si>
  <si>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</si>
  <si>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</si>
  <si>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</si>
  <si>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</si>
  <si>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</si>
  <si>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</si>
  <si>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</si>
  <si>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</si>
  <si>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</si>
  <si>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</si>
  <si>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</si>
  <si>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</si>
  <si>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</si>
  <si>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</si>
  <si>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</si>
  <si>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</si>
  <si>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</si>
  <si>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</si>
  <si>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</si>
  <si>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</si>
  <si>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</si>
  <si>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</si>
  <si>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</si>
  <si>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</si>
  <si>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</si>
  <si>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</si>
  <si>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</si>
  <si>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</si>
  <si>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</si>
  <si>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</si>
  <si>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</si>
  <si>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</si>
  <si>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</si>
  <si>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</si>
  <si>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</si>
  <si>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</si>
  <si>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</si>
  <si>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</si>
  <si>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</si>
  <si>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</si>
  <si>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</si>
  <si>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</si>
  <si>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</si>
  <si>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</si>
  <si>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</si>
  <si>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</si>
  <si>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</si>
  <si>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</si>
  <si>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</si>
  <si>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</si>
  <si>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</si>
  <si>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</si>
  <si>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</si>
  <si>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</si>
  <si>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</si>
  <si>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</si>
  <si>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</si>
  <si>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</si>
  <si>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</si>
  <si>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</si>
  <si>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</si>
  <si>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</si>
  <si>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</si>
  <si>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</si>
  <si>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</si>
  <si>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</si>
  <si>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</si>
  <si>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</si>
  <si>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</si>
  <si>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</si>
  <si>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</si>
  <si>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</si>
  <si>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</si>
  <si>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</si>
  <si>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</si>
  <si>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</si>
  <si>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</si>
  <si>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</si>
  <si>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</si>
  <si>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</si>
  <si>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</si>
  <si>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</si>
  <si>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</si>
  <si>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</si>
  <si>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</si>
  <si>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</si>
  <si>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</si>
  <si>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</si>
  <si>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</si>
  <si>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</si>
  <si>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</si>
  <si>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</si>
  <si>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</si>
  <si>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</si>
  <si>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</si>
  <si>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</si>
  <si>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</si>
  <si>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</si>
  <si>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</si>
  <si>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</si>
  <si>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</si>
  <si>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</si>
  <si>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</si>
  <si>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</si>
  <si>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</si>
  <si>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</si>
  <si>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</si>
  <si>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</si>
  <si>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</si>
  <si>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</si>
  <si>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</si>
  <si>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</si>
  <si>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</si>
  <si>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</si>
  <si>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</si>
  <si>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</si>
  <si>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</si>
  <si>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</si>
  <si>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</si>
  <si>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</si>
  <si>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</si>
  <si>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</si>
  <si>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</si>
  <si>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</si>
  <si>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</si>
  <si>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</si>
  <si>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</si>
  <si>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</si>
  <si>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</si>
  <si>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</si>
  <si>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</si>
  <si>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</si>
  <si>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</si>
  <si>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</si>
  <si>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</si>
  <si>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</si>
  <si>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</si>
  <si>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</si>
  <si>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</si>
  <si>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</si>
  <si>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</si>
  <si>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</si>
  <si>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</si>
  <si>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</si>
  <si>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</si>
  <si>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</si>
  <si>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</si>
  <si>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</si>
  <si>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</si>
  <si>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</si>
  <si>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</si>
  <si>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</si>
  <si>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</si>
  <si>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</si>
  <si>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</si>
  <si>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</si>
  <si>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</si>
  <si>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</si>
  <si>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</si>
  <si>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</si>
  <si>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</si>
  <si>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</si>
  <si>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</si>
  <si>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</si>
  <si>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</si>
  <si>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</si>
  <si>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</si>
  <si>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</si>
  <si>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</si>
  <si>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</si>
  <si>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</si>
  <si>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</si>
  <si>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</si>
  <si>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</si>
  <si>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</si>
  <si>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</si>
  <si>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</si>
  <si>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</si>
  <si>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</si>
  <si>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</si>
  <si>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</si>
  <si>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</si>
  <si>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</si>
  <si>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</si>
  <si>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</si>
  <si>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</si>
  <si>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</si>
  <si>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</si>
  <si>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</si>
  <si>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</si>
  <si>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</si>
  <si>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</si>
  <si>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</si>
  <si>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</si>
  <si>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</si>
  <si>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</si>
  <si>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</si>
  <si>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</si>
  <si>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</si>
  <si>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</si>
  <si>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</si>
  <si>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</si>
  <si>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</si>
  <si>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</si>
  <si>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</si>
  <si>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</si>
  <si>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</si>
  <si>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</si>
  <si>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</si>
  <si>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</si>
  <si>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</si>
  <si>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</si>
  <si>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</si>
  <si>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</si>
  <si>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</si>
  <si>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</si>
  <si>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</si>
  <si>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</si>
  <si>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</si>
  <si>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</si>
  <si>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</si>
  <si>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</si>
  <si>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</si>
  <si>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</si>
  <si>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</si>
  <si>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</si>
  <si>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</si>
  <si>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</si>
  <si>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</si>
  <si>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</si>
  <si>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</si>
  <si>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</si>
  <si>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</si>
  <si>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</si>
  <si>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</si>
  <si>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</si>
  <si>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</si>
  <si>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</si>
  <si>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</si>
  <si>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</si>
  <si>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</si>
  <si>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</si>
  <si>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</si>
  <si>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</si>
  <si>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</si>
  <si>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</si>
  <si>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</si>
  <si>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</si>
  <si>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</si>
  <si>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</si>
  <si>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</si>
  <si>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</si>
  <si>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</si>
  <si>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</si>
  <si>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</si>
  <si>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</si>
  <si>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</si>
  <si>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</si>
  <si>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</si>
  <si>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</si>
  <si>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</si>
  <si>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</si>
  <si>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</si>
  <si>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</si>
  <si>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</si>
  <si>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</si>
  <si>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</si>
  <si>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</si>
  <si>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</si>
  <si>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</si>
  <si>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</si>
  <si>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</si>
  <si>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</si>
  <si>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</si>
  <si>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</si>
  <si>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</si>
  <si>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</si>
  <si>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</si>
  <si>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</si>
  <si>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</si>
  <si>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</si>
  <si>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</si>
  <si>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</si>
  <si>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</si>
  <si>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</si>
  <si>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</si>
  <si>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</si>
  <si>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</si>
  <si>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</si>
  <si>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</si>
  <si>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</si>
  <si>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</si>
  <si>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</si>
  <si>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</si>
  <si>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</si>
  <si>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</si>
  <si>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</si>
  <si>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</si>
  <si>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</si>
  <si>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</si>
  <si>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</si>
  <si>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</si>
  <si>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</si>
  <si>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</si>
  <si>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</si>
  <si>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</si>
  <si>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</si>
  <si>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</si>
  <si>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</si>
  <si>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</si>
  <si>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</si>
  <si>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</si>
  <si>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</si>
  <si>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</si>
  <si>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</si>
  <si>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</si>
  <si>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</si>
  <si>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</si>
  <si>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</si>
  <si>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</si>
  <si>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</si>
  <si>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</si>
  <si>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</si>
  <si>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</si>
  <si>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</si>
  <si>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</si>
  <si>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</si>
  <si>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</si>
  <si>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</si>
  <si>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</si>
  <si>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</si>
  <si>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</si>
  <si>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</si>
  <si>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</si>
  <si>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</si>
  <si>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</si>
  <si>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</si>
  <si>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</si>
  <si>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</si>
  <si>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</si>
  <si>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</si>
  <si>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</si>
  <si>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</si>
  <si>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</si>
  <si>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</si>
  <si>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</si>
  <si>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</si>
  <si>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</si>
  <si>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</si>
  <si>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</si>
  <si>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</si>
  <si>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</si>
  <si>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</si>
  <si>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</si>
  <si>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</si>
  <si>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</si>
  <si>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</si>
  <si>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</si>
  <si>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</si>
  <si>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</si>
  <si>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</si>
  <si>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</si>
  <si>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</si>
  <si>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</si>
  <si>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</si>
  <si>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</si>
  <si>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</si>
  <si>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</si>
  <si>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</si>
  <si>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</si>
  <si>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</si>
  <si>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</si>
  <si>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</si>
  <si>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</si>
  <si>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</si>
  <si>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</si>
  <si>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</si>
  <si>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</si>
  <si>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</si>
  <si>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</si>
  <si>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</si>
  <si>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</si>
  <si>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</si>
  <si>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</si>
  <si>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</si>
  <si>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</si>
  <si>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</si>
  <si>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</si>
  <si>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</si>
  <si>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</si>
  <si>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</si>
  <si>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</si>
  <si>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</si>
  <si>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</si>
  <si>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</si>
  <si>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</si>
  <si>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</si>
  <si>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</si>
  <si>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</si>
  <si>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</si>
  <si>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</si>
  <si>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</si>
  <si>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</si>
  <si>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</si>
  <si>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</si>
  <si>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</si>
  <si>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</si>
  <si>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</si>
  <si>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</si>
  <si>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</si>
  <si>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</si>
  <si>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</si>
  <si>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</si>
  <si>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</si>
  <si>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</si>
  <si>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</si>
  <si>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</si>
  <si>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</si>
  <si>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</si>
  <si>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</si>
  <si>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</si>
  <si>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</si>
  <si>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</si>
  <si>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</si>
  <si>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</si>
  <si>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</si>
  <si>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</si>
  <si>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</si>
  <si>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</si>
  <si>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</si>
  <si>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</si>
  <si>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</si>
  <si>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</si>
  <si>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</si>
  <si>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</si>
  <si>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</si>
  <si>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</si>
  <si>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</si>
  <si>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</si>
  <si>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</si>
  <si>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</si>
  <si>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</si>
  <si>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</si>
  <si>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</si>
  <si>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</si>
  <si>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</si>
  <si>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</si>
  <si>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</si>
  <si>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</si>
  <si>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</si>
  <si>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</si>
  <si>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</si>
  <si>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</si>
  <si>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</si>
  <si>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</si>
  <si>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</si>
  <si>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</si>
  <si>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</si>
  <si>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</si>
  <si>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</si>
  <si>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</si>
  <si>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</si>
  <si>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</si>
  <si>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</si>
  <si>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</si>
  <si>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</si>
  <si>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</si>
  <si>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</si>
  <si>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</si>
  <si>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</si>
  <si>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</si>
  <si>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</si>
  <si>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</si>
  <si>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</si>
  <si>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</si>
  <si>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</si>
  <si>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</si>
  <si>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</si>
  <si>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</si>
  <si>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</si>
  <si>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</si>
  <si>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</si>
  <si>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</si>
  <si>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</si>
  <si>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</si>
  <si>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</si>
  <si>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</si>
  <si>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</si>
  <si>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</si>
  <si>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</si>
  <si>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</si>
  <si>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</si>
  <si>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</si>
  <si>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</si>
  <si>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</si>
  <si>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</si>
  <si>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</si>
  <si>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</si>
  <si>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</si>
  <si>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</si>
  <si>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</si>
  <si>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</si>
  <si>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</si>
  <si>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</si>
  <si>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</si>
  <si>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</si>
  <si>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</si>
  <si>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</si>
  <si>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</si>
  <si>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</si>
  <si>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</si>
  <si>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</si>
  <si>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</si>
  <si>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</si>
  <si>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</si>
  <si>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</si>
  <si>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</si>
  <si>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</si>
  <si>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</si>
  <si>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</si>
  <si>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</si>
  <si>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</si>
  <si>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</si>
  <si>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</si>
  <si>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</si>
  <si>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</si>
  <si>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</si>
  <si>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</si>
  <si>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</si>
  <si>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</si>
  <si>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</si>
  <si>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</si>
  <si>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</si>
  <si>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</si>
  <si>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</si>
  <si>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</si>
  <si>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</si>
  <si>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</si>
  <si>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</si>
  <si>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</si>
  <si>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</si>
  <si>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</si>
  <si>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</si>
  <si>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</si>
  <si>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</si>
  <si>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</si>
  <si>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</si>
  <si>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</si>
  <si>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</si>
  <si>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</si>
  <si>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</si>
  <si>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</si>
  <si>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</si>
  <si>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</si>
  <si>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</si>
  <si>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</si>
  <si>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</si>
  <si>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</si>
  <si>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</si>
  <si>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</si>
  <si>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</si>
  <si>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</si>
  <si>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</si>
  <si>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</si>
  <si>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</si>
  <si>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</si>
  <si>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</si>
  <si>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</si>
  <si>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</si>
  <si>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</si>
  <si>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</si>
  <si>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</si>
  <si>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</si>
  <si>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</si>
  <si>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</si>
  <si>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</si>
  <si>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</si>
  <si>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</si>
  <si>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</si>
  <si>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</si>
  <si>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</si>
  <si>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</si>
  <si>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</si>
  <si>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</si>
  <si>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</si>
  <si>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</si>
  <si>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</si>
  <si>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</si>
  <si>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</si>
  <si>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</si>
  <si>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</si>
  <si>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</si>
  <si>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</si>
  <si>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</si>
  <si>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</si>
  <si>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</si>
  <si>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</si>
  <si>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</si>
  <si>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</si>
  <si>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</si>
  <si>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</si>
  <si>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</si>
  <si>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</si>
  <si>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</si>
  <si>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</si>
  <si>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</si>
  <si>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</si>
  <si>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</si>
  <si>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</si>
  <si>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</si>
  <si>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</si>
  <si>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</si>
  <si>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</si>
  <si>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</si>
  <si>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</si>
  <si>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</si>
  <si>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</si>
  <si>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</si>
  <si>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</si>
  <si>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</si>
  <si>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</si>
  <si>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</si>
  <si>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</si>
  <si>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</si>
  <si>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</si>
  <si>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</si>
  <si>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</si>
  <si>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</si>
  <si>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</si>
  <si>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</si>
  <si>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</si>
  <si>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</si>
  <si>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</si>
  <si>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</si>
  <si>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</si>
  <si>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</si>
  <si>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</si>
  <si>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</si>
  <si>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</si>
  <si>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</si>
  <si>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</si>
  <si>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</si>
  <si>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</si>
  <si>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</si>
  <si>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</si>
  <si>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</si>
  <si>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</si>
  <si>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</si>
  <si>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</si>
  <si>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</si>
  <si>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</si>
  <si>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</si>
  <si>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</si>
  <si>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</si>
  <si>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</si>
  <si>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</si>
  <si>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</si>
  <si>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</si>
  <si>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</si>
  <si>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</si>
  <si>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</si>
  <si>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</si>
  <si>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</si>
  <si>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</si>
  <si>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</si>
  <si>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</si>
  <si>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</si>
  <si>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</si>
  <si>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</si>
  <si>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</si>
  <si>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</si>
  <si>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</si>
  <si>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</si>
  <si>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</si>
  <si>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</si>
  <si>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</si>
  <si>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</si>
  <si>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</si>
  <si>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</si>
  <si>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</si>
  <si>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</si>
  <si>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</si>
  <si>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</si>
  <si>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</si>
  <si>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</si>
  <si>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</si>
  <si>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</si>
  <si>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</si>
  <si>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</si>
  <si>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</si>
  <si>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</si>
  <si>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</si>
  <si>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</si>
  <si>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</si>
  <si>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</si>
  <si>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</si>
  <si>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</si>
  <si>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</si>
  <si>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</si>
  <si>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</si>
  <si>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</si>
  <si>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</si>
  <si>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</si>
  <si>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</si>
  <si>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</si>
  <si>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</si>
  <si>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</si>
  <si>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</si>
  <si>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</si>
  <si>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</si>
  <si>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</si>
  <si>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</si>
  <si>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</si>
  <si>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</si>
  <si>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</si>
  <si>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</si>
  <si>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</si>
  <si>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</si>
  <si>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</si>
  <si>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</si>
  <si>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</si>
  <si>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</si>
  <si>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</si>
  <si>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</si>
  <si>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</si>
  <si>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</si>
  <si>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</si>
  <si>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</si>
  <si>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</si>
  <si>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</si>
  <si>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</si>
  <si>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</si>
  <si>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</si>
  <si>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</si>
  <si>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</si>
  <si>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</si>
  <si>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</si>
  <si>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</si>
  <si>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</si>
  <si>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</si>
  <si>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</si>
  <si>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</si>
  <si>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</si>
  <si>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</si>
  <si>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</si>
  <si>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</si>
  <si>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</si>
  <si>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</si>
  <si>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</si>
  <si>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</si>
  <si>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</si>
  <si>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</si>
  <si>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</si>
  <si>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</si>
  <si>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</si>
  <si>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</si>
  <si>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</si>
  <si>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</si>
  <si>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</si>
  <si>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</si>
  <si>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</si>
  <si>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</si>
  <si>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</si>
  <si>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</si>
  <si>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</si>
  <si>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</si>
  <si>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</si>
  <si>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</si>
  <si>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</si>
  <si>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</si>
  <si>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</si>
  <si>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</si>
  <si>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</si>
  <si>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</si>
  <si>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</si>
  <si>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</si>
  <si>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</si>
  <si>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</si>
  <si>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</si>
  <si>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</si>
  <si>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</si>
  <si>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</si>
  <si>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</si>
  <si>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</si>
  <si>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</si>
  <si>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</si>
  <si>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</si>
  <si>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</si>
  <si>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</si>
  <si>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</si>
  <si>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</si>
  <si>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</si>
  <si>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</si>
  <si>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</si>
  <si>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</si>
  <si>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</si>
  <si>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</si>
  <si>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</si>
  <si>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</si>
  <si>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</si>
  <si>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</si>
  <si>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</si>
  <si>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</si>
  <si>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</si>
  <si>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</si>
  <si>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</si>
  <si>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</si>
  <si>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</si>
  <si>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</si>
  <si>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</si>
  <si>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</si>
  <si>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</si>
  <si>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</si>
  <si>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</si>
  <si>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</si>
  <si>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</si>
  <si>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</si>
  <si>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</si>
  <si>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</si>
  <si>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</si>
  <si>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</si>
  <si>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</si>
  <si>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</si>
  <si>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</si>
  <si>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</si>
  <si>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</si>
  <si>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</si>
  <si>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</si>
  <si>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</si>
  <si>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</si>
  <si>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</si>
  <si>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</si>
  <si>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</si>
  <si>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</si>
  <si>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</si>
  <si>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</si>
  <si>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</si>
  <si>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</si>
  <si>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</si>
  <si>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</si>
  <si>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</si>
  <si>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</si>
  <si>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</si>
  <si>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</si>
  <si>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</si>
  <si>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</si>
  <si>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</si>
  <si>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</si>
  <si>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</si>
  <si>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</si>
  <si>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</si>
  <si>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</si>
  <si>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</si>
  <si>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</si>
  <si>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</si>
  <si>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</si>
  <si>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</si>
  <si>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</si>
  <si>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</si>
  <si>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</si>
  <si>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</si>
  <si>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</si>
  <si>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</si>
  <si>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</si>
  <si>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</si>
  <si>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</si>
  <si>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</si>
  <si>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</si>
  <si>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</si>
  <si>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</si>
  <si>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</si>
  <si>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</si>
  <si>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</si>
  <si>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</si>
  <si>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</si>
  <si>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</si>
  <si>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</si>
  <si>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</si>
  <si>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</si>
  <si>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</si>
  <si>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</si>
  <si>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</si>
  <si>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</si>
  <si>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</si>
  <si>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</si>
  <si>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</si>
  <si>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</si>
  <si>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</si>
  <si>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</si>
  <si>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</si>
  <si>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</si>
  <si>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</si>
  <si>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</si>
  <si>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</si>
  <si>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</si>
  <si>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</si>
  <si>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</si>
  <si>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</si>
  <si>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</si>
  <si>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</si>
  <si>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</si>
  <si>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</si>
  <si>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</si>
  <si>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</si>
  <si>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</si>
  <si>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</si>
  <si>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</si>
  <si>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</si>
  <si>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</si>
  <si>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</si>
  <si>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</si>
  <si>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</si>
  <si>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</si>
  <si>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</si>
  <si>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</si>
  <si>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</si>
  <si>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</si>
  <si>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</si>
  <si>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</si>
  <si>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</si>
  <si>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</si>
  <si>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</si>
  <si>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</si>
  <si>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</si>
  <si>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</si>
  <si>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</si>
  <si>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</si>
  <si>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</si>
  <si>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</si>
  <si>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</si>
  <si>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</si>
  <si>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</si>
  <si>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</si>
  <si>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</si>
  <si>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</si>
  <si>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</si>
  <si>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</si>
  <si>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</si>
  <si>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</si>
  <si>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</si>
  <si>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</si>
  <si>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</si>
  <si>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</si>
  <si>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</si>
  <si>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</si>
  <si>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</si>
  <si>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</si>
  <si>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</si>
  <si>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</si>
  <si>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</si>
  <si>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</si>
  <si>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</si>
  <si>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</si>
  <si>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</si>
  <si>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</si>
  <si>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</si>
  <si>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</si>
  <si>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</si>
  <si>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</si>
  <si>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</si>
  <si>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</si>
  <si>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</si>
  <si>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</si>
  <si>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</si>
  <si>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</si>
  <si>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</si>
  <si>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</si>
  <si>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</si>
  <si>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</si>
  <si>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</si>
  <si>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</si>
  <si>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</si>
  <si>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</si>
  <si>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</si>
  <si>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</si>
  <si>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</si>
  <si>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</si>
  <si>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</si>
  <si>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</si>
  <si>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</si>
  <si>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</si>
  <si>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</si>
  <si>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</si>
  <si>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</si>
  <si>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</si>
  <si>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</si>
  <si>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</si>
  <si>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</si>
  <si>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</si>
  <si>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</si>
  <si>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</si>
  <si>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</si>
  <si>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</si>
  <si>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</si>
  <si>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</si>
  <si>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</si>
  <si>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</si>
  <si>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</si>
  <si>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</si>
  <si>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</si>
  <si>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</si>
  <si>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</si>
  <si>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</si>
  <si>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</si>
  <si>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</si>
  <si>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</si>
  <si>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</si>
  <si>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</si>
  <si>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</si>
  <si>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</si>
  <si>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</si>
  <si>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</si>
  <si>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</si>
  <si>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</si>
  <si>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</si>
  <si>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</si>
  <si>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</si>
  <si>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</si>
  <si>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</si>
  <si>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</si>
  <si>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</si>
  <si>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</si>
  <si>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</si>
  <si>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</si>
  <si>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</si>
  <si>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</si>
  <si>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</si>
  <si>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</si>
  <si>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</si>
  <si>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</si>
  <si>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</si>
  <si>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</si>
  <si>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</si>
  <si>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</si>
  <si>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</si>
  <si>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</si>
  <si>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</si>
  <si>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</si>
  <si>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</si>
  <si>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</si>
  <si>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</si>
  <si>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</si>
  <si>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</si>
  <si>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</si>
  <si>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</si>
  <si>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</si>
  <si>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</si>
  <si>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</si>
  <si>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</si>
  <si>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</si>
  <si>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</si>
  <si>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</si>
  <si>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</si>
  <si>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</si>
  <si>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</si>
  <si>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</si>
  <si>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</si>
  <si>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</si>
  <si>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</si>
  <si>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</si>
  <si>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</si>
  <si>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</si>
  <si>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</si>
  <si>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</si>
  <si>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</si>
  <si>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</si>
  <si>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</si>
  <si>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</si>
  <si>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</si>
  <si>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</si>
  <si>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</si>
  <si>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</si>
  <si>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</si>
  <si>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</si>
  <si>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</si>
  <si>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</si>
  <si>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</si>
  <si>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</si>
  <si>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</si>
  <si>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</si>
  <si>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</si>
  <si>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</si>
  <si>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</si>
  <si>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</si>
  <si>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</si>
  <si>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</si>
  <si>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</si>
  <si>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</si>
  <si>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</si>
  <si>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</si>
  <si>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</si>
  <si>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</si>
  <si>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</si>
  <si>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</si>
  <si>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</si>
  <si>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</si>
  <si>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</si>
  <si>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</si>
  <si>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</si>
  <si>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</si>
  <si>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</si>
  <si>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</si>
  <si>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</si>
  <si>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</si>
  <si>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</si>
  <si>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</si>
  <si>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</si>
  <si>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</si>
  <si>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</si>
  <si>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</si>
  <si>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</si>
  <si>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</si>
  <si>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</si>
  <si>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</si>
  <si>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</si>
  <si>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</si>
  <si>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</si>
  <si>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</si>
  <si>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</si>
  <si>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</si>
  <si>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</si>
  <si>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</si>
  <si>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</si>
  <si>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</si>
  <si>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</si>
  <si>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</si>
  <si>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</si>
  <si>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</si>
  <si>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</si>
  <si>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</si>
  <si>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</si>
  <si>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</si>
  <si>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</si>
  <si>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</si>
  <si>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</si>
  <si>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</si>
  <si>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</si>
  <si>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</si>
  <si>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</si>
  <si>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</si>
  <si>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</si>
  <si>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</si>
  <si>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</si>
  <si>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</si>
  <si>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</si>
  <si>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</si>
  <si>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</si>
  <si>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</si>
  <si>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</si>
  <si>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</si>
  <si>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</si>
  <si>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</si>
  <si>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</si>
  <si>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</si>
  <si>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</si>
  <si>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</si>
  <si>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</si>
  <si>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</si>
  <si>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</si>
  <si>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</si>
  <si>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</si>
  <si>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</si>
  <si>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</si>
  <si>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</si>
  <si>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</si>
  <si>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</si>
  <si>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</si>
  <si>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</si>
  <si>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</si>
  <si>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</si>
  <si>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</si>
  <si>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</si>
  <si>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</si>
  <si>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</si>
  <si>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</si>
  <si>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</si>
  <si>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</si>
  <si>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</si>
  <si>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</si>
  <si>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</si>
  <si>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</si>
  <si>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</si>
  <si>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</si>
  <si>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</si>
  <si>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</si>
  <si>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</si>
  <si>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</si>
  <si>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</si>
  <si>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</si>
  <si>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</si>
  <si>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</si>
  <si>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</si>
  <si>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</si>
  <si>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</si>
  <si>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</si>
  <si>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</si>
  <si>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</si>
  <si>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</si>
  <si>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</si>
  <si>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</si>
  <si>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</si>
  <si>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</si>
  <si>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</si>
  <si>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</si>
  <si>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</si>
  <si>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</si>
  <si>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</si>
  <si>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</si>
  <si>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</si>
  <si>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</si>
  <si>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</si>
  <si>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</si>
  <si>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</si>
  <si>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</si>
  <si>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</si>
  <si>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</si>
  <si>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</si>
  <si>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</si>
  <si>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</si>
  <si>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</si>
  <si>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</si>
  <si>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</si>
  <si>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</si>
  <si>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</si>
  <si>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</si>
  <si>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</si>
  <si>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</si>
  <si>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</si>
  <si>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</si>
  <si>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</si>
  <si>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</si>
  <si>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</si>
  <si>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</si>
  <si>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</si>
  <si>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</si>
  <si>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</si>
  <si>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</si>
  <si>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</si>
  <si>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</si>
  <si>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</si>
  <si>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</si>
  <si>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</si>
  <si>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</si>
  <si>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</si>
  <si>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</si>
  <si>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</si>
  <si>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</si>
  <si>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</si>
  <si>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</si>
  <si>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</si>
  <si>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</si>
  <si>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</si>
  <si>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</si>
  <si>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</si>
  <si>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</si>
  <si>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</si>
  <si>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</si>
  <si>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</si>
  <si>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</si>
  <si>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</si>
  <si>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</si>
  <si>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</si>
  <si>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</si>
  <si>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</si>
  <si>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</si>
  <si>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</si>
  <si>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</si>
  <si>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</si>
  <si>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</si>
  <si>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</si>
  <si>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</si>
  <si>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</si>
  <si>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</si>
  <si>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</si>
  <si>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</si>
  <si>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</si>
  <si>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</si>
  <si>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</si>
  <si>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</si>
  <si>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</si>
  <si>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</si>
  <si>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</si>
  <si>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</si>
  <si>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</si>
  <si>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</si>
  <si>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</si>
  <si>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</si>
  <si>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</si>
  <si>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</si>
  <si>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</si>
  <si>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</si>
  <si>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</si>
  <si>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</si>
  <si>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</si>
  <si>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</si>
  <si>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</si>
  <si>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</si>
  <si>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</si>
  <si>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</si>
  <si>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</si>
  <si>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</si>
  <si>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</si>
  <si>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</si>
  <si>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</si>
  <si>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</si>
  <si>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</si>
  <si>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</si>
  <si>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</si>
  <si>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</si>
  <si>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</si>
  <si>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</si>
  <si>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</si>
  <si>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</si>
  <si>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</si>
  <si>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</si>
  <si>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</si>
  <si>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</si>
  <si>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</si>
  <si>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</si>
  <si>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</si>
  <si>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</si>
  <si>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</si>
  <si>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</si>
  <si>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</si>
  <si>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</si>
  <si>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</si>
  <si>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</si>
  <si>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</si>
  <si>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</si>
  <si>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</si>
  <si>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</si>
  <si>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</si>
  <si>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</si>
  <si>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</si>
  <si>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</si>
  <si>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</si>
  <si>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</si>
  <si>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</si>
  <si>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</si>
  <si>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</si>
  <si>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</si>
  <si>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</si>
  <si>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</si>
  <si>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</si>
  <si>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</si>
  <si>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</si>
  <si>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</si>
  <si>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</si>
  <si>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</si>
  <si>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</si>
  <si>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</si>
  <si>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</si>
  <si>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</si>
  <si>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</si>
  <si>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</si>
  <si>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</si>
  <si>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</si>
  <si>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</si>
  <si>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</si>
  <si>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</si>
  <si>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</si>
  <si>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</si>
  <si>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</si>
  <si>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</si>
  <si>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</si>
  <si>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</si>
  <si>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</si>
  <si>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</si>
  <si>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</si>
  <si>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</si>
  <si>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</si>
  <si>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</si>
  <si>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</si>
  <si>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</si>
  <si>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</si>
  <si>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</si>
  <si>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</si>
  <si>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</si>
  <si>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</si>
  <si>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</si>
  <si>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</si>
  <si>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</si>
  <si>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</si>
  <si>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</si>
  <si>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</si>
  <si>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</si>
  <si>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</si>
  <si>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</si>
  <si>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</si>
  <si>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</si>
  <si>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</si>
  <si>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</si>
  <si>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</si>
  <si>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</si>
  <si>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</si>
  <si>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</si>
  <si>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</si>
  <si>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</si>
  <si>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</si>
  <si>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</si>
  <si>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</si>
  <si>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</si>
  <si>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</si>
  <si>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</si>
  <si>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</si>
  <si>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</si>
  <si>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</si>
  <si>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</si>
  <si>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</si>
  <si>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</si>
  <si>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</si>
  <si>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</si>
  <si>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</si>
  <si>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</si>
  <si>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</si>
  <si>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</si>
  <si>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</si>
  <si>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</si>
  <si>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</si>
  <si>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</si>
  <si>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</si>
  <si>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</si>
  <si>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</si>
  <si>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</si>
  <si>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</si>
  <si>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</si>
  <si>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</si>
  <si>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</si>
  <si>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</si>
  <si>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</si>
  <si>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</si>
  <si>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</si>
  <si>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</si>
  <si>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</si>
  <si>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</si>
  <si>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</si>
  <si>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</si>
  <si>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</si>
  <si>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</si>
  <si>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</si>
  <si>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</si>
  <si>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</si>
  <si>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</si>
  <si>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</si>
  <si>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</si>
  <si>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</si>
  <si>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</si>
  <si>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</si>
  <si>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</si>
  <si>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</si>
  <si>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</si>
  <si>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</si>
  <si>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</si>
  <si>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</si>
  <si>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</si>
  <si>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</si>
  <si>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</si>
  <si>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</si>
  <si>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</si>
  <si>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</si>
  <si>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</si>
  <si>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</si>
  <si>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</si>
  <si>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</si>
  <si>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</si>
  <si>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</si>
  <si>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</si>
  <si>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</si>
  <si>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</si>
  <si>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</si>
  <si>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</si>
  <si>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</si>
  <si>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</si>
  <si>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</si>
  <si>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</si>
  <si>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</si>
  <si>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</si>
  <si>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</si>
  <si>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</si>
  <si>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</si>
  <si>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</si>
  <si>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</si>
  <si>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</si>
  <si>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</si>
  <si>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</si>
  <si>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</si>
  <si>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</si>
  <si>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</si>
  <si>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</si>
  <si>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</si>
  <si>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</si>
  <si>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</si>
  <si>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</si>
  <si>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</si>
  <si>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</si>
  <si>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</si>
  <si>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</si>
  <si>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</si>
  <si>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</si>
  <si>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</si>
  <si>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</si>
  <si>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</si>
  <si>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</si>
  <si>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</si>
  <si>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</si>
  <si>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</si>
  <si>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</si>
  <si>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</si>
  <si>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</si>
  <si>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</si>
  <si>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</si>
  <si>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</si>
  <si>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</si>
  <si>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</si>
  <si>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</si>
  <si>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</si>
  <si>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</si>
  <si>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</si>
  <si>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</si>
  <si>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</si>
  <si>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</si>
  <si>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</si>
  <si>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</si>
  <si>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</si>
  <si>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</si>
  <si>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</si>
  <si>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</si>
  <si>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</si>
  <si>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</si>
  <si>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</si>
  <si>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</si>
  <si>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</si>
  <si>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</si>
  <si>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</si>
  <si>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</si>
  <si>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</si>
  <si>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</si>
  <si>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</si>
  <si>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</si>
  <si>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</si>
  <si>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</si>
  <si>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</si>
  <si>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</si>
  <si>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</si>
  <si>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</si>
  <si>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</si>
  <si>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</si>
  <si>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</si>
  <si>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</si>
  <si>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</si>
  <si>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</si>
  <si>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</si>
  <si>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</si>
  <si>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</si>
  <si>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</si>
  <si>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</si>
  <si>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</si>
  <si>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</si>
  <si>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</si>
  <si>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</si>
  <si>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</si>
  <si>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</si>
  <si>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</si>
  <si>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</si>
  <si>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</si>
  <si>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</si>
  <si>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</si>
  <si>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</si>
  <si>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</si>
  <si>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</si>
  <si>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</si>
  <si>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</si>
  <si>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</si>
  <si>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</si>
  <si>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</si>
  <si>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</si>
  <si>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</si>
  <si>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</si>
  <si>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</si>
  <si>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</si>
  <si>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</si>
  <si>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</si>
  <si>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</si>
  <si>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</si>
  <si>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</si>
  <si>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</si>
  <si>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</si>
  <si>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</si>
  <si>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</si>
  <si>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</si>
  <si>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</si>
  <si>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</si>
  <si>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</si>
  <si>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</si>
  <si>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</si>
  <si>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</si>
  <si>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</si>
  <si>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</si>
  <si>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</si>
  <si>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</si>
  <si>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</si>
  <si>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</si>
  <si>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</si>
  <si>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</si>
  <si>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</si>
  <si>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</si>
  <si>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</si>
  <si>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</si>
  <si>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</si>
  <si>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</si>
  <si>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</si>
  <si>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</si>
  <si>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</si>
  <si>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</si>
  <si>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</si>
  <si>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</si>
  <si>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</si>
  <si>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</si>
  <si>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</si>
  <si>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</si>
  <si>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</si>
  <si>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</si>
  <si>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</si>
  <si>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</si>
  <si>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</si>
  <si>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</si>
  <si>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</si>
  <si>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</si>
  <si>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</si>
  <si>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</si>
  <si>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</si>
  <si>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</si>
  <si>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</si>
  <si>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</si>
  <si>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</si>
  <si>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</si>
  <si>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</si>
  <si>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</si>
  <si>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</si>
  <si>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</si>
  <si>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</si>
  <si>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</si>
  <si>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</si>
  <si>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</si>
  <si>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</si>
  <si>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</si>
  <si>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</si>
  <si>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</si>
  <si>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</si>
  <si>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</si>
  <si>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</si>
  <si>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</si>
  <si>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</si>
  <si>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</si>
  <si>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</si>
  <si>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</si>
  <si>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</si>
  <si>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</si>
  <si>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</si>
  <si>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</si>
  <si>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</si>
  <si>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</si>
  <si>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</si>
  <si>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</si>
  <si>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</si>
  <si>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</si>
  <si>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</si>
  <si>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</si>
  <si>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</si>
  <si>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</si>
  <si>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</si>
  <si>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</si>
  <si>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</si>
  <si>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</si>
  <si>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</si>
  <si>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</si>
  <si>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</si>
  <si>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</si>
  <si>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</si>
  <si>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</si>
  <si>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</si>
  <si>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</si>
  <si>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</si>
  <si>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</si>
  <si>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</si>
  <si>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</si>
  <si>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</si>
  <si>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</si>
  <si>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</si>
  <si>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</si>
  <si>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</si>
  <si>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</si>
  <si>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</si>
  <si>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</si>
  <si>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</si>
  <si>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</si>
  <si>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</si>
  <si>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</si>
  <si>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</si>
  <si>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</si>
  <si>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</si>
  <si>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</si>
  <si>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</si>
  <si>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</si>
  <si>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</si>
  <si>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</si>
  <si>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</si>
  <si>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</si>
  <si>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</si>
  <si>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</si>
  <si>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</si>
  <si>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</si>
  <si>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</si>
  <si>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</si>
  <si>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</si>
  <si>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</si>
  <si>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</si>
  <si>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</si>
  <si>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</si>
  <si>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</si>
  <si>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</si>
  <si>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</si>
  <si>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</si>
  <si>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</si>
  <si>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</si>
  <si>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</si>
  <si>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</si>
  <si>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</si>
  <si>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</si>
  <si>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</si>
  <si>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</si>
  <si>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</si>
  <si>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</si>
  <si>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</si>
  <si>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</si>
  <si>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</si>
  <si>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</si>
  <si>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</si>
  <si>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</si>
  <si>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</si>
  <si>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</si>
  <si>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</si>
  <si>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</si>
  <si>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</si>
  <si>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</si>
  <si>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</si>
  <si>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</si>
  <si>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</si>
  <si>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</si>
  <si>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</si>
  <si>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</si>
  <si>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</si>
  <si>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</si>
  <si>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</si>
  <si>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</si>
  <si>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</si>
  <si>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</si>
  <si>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</si>
  <si>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</si>
  <si>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</si>
  <si>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</si>
  <si>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</si>
  <si>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</si>
  <si>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</si>
  <si>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</si>
  <si>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</si>
  <si>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</si>
  <si>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</si>
  <si>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</si>
  <si>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</si>
  <si>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</si>
  <si>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</si>
  <si>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</si>
  <si>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</si>
  <si>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</si>
  <si>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</si>
  <si>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</si>
  <si>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</si>
  <si>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</si>
  <si>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</si>
  <si>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</si>
  <si>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</si>
  <si>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</si>
  <si>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</si>
  <si>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</si>
  <si>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</si>
  <si>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</si>
  <si>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</si>
  <si>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</si>
  <si>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</si>
  <si>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</si>
  <si>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</si>
  <si>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</si>
  <si>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</si>
  <si>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</si>
  <si>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</si>
  <si>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</si>
  <si>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</si>
  <si>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</si>
  <si>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</si>
  <si>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</si>
  <si>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</si>
  <si>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</si>
  <si>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</si>
  <si>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</si>
  <si>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</si>
  <si>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</si>
  <si>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</si>
  <si>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</si>
  <si>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</si>
  <si>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</si>
  <si>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</si>
  <si>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</si>
  <si>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</si>
  <si>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</si>
  <si>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</si>
  <si>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</si>
  <si>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</si>
  <si>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</si>
  <si>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</si>
  <si>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</si>
  <si>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</si>
  <si>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</si>
  <si>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</si>
  <si>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</si>
  <si>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</si>
  <si>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</si>
  <si>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</si>
  <si>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</si>
  <si>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</si>
  <si>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</si>
  <si>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</si>
  <si>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</si>
  <si>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</si>
  <si>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</si>
  <si>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</si>
  <si>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</si>
  <si>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</si>
  <si>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</si>
  <si>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</si>
  <si>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</si>
  <si>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</si>
  <si>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</si>
  <si>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</si>
  <si>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</si>
  <si>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</si>
  <si>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</si>
  <si>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</si>
  <si>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</si>
  <si>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</si>
  <si>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</si>
  <si>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</si>
  <si>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</si>
  <si>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</si>
  <si>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</si>
  <si>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</si>
  <si>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</si>
  <si>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</si>
  <si>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</si>
  <si>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</si>
  <si>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</si>
  <si>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</si>
  <si>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</si>
  <si>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</si>
  <si>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</si>
  <si>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</si>
  <si>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</si>
  <si>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</si>
  <si>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</si>
  <si>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</si>
  <si>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</si>
  <si>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</si>
  <si>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</si>
  <si>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</si>
  <si>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</si>
  <si>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</si>
  <si>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</si>
  <si>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</si>
  <si>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</si>
  <si>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</si>
  <si>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</si>
  <si>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</si>
  <si>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</si>
  <si>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</si>
  <si>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</si>
  <si>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</si>
  <si>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</si>
  <si>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</si>
  <si>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</si>
  <si>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</si>
  <si>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</si>
  <si>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</si>
  <si>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</si>
  <si>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</si>
  <si>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</si>
  <si>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</si>
  <si>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</si>
  <si>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</si>
  <si>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</si>
  <si>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</si>
  <si>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</si>
  <si>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</si>
  <si>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</si>
  <si>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</si>
  <si>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</si>
  <si>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</si>
  <si>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</si>
  <si>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</si>
  <si>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</si>
  <si>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</si>
  <si>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</si>
  <si>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</si>
  <si>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</si>
  <si>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</si>
  <si>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</si>
  <si>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</si>
  <si>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</si>
  <si>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</si>
  <si>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</si>
  <si>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</si>
  <si>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</si>
  <si>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</si>
  <si>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</si>
  <si>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</si>
  <si>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</si>
  <si>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</si>
  <si>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</si>
  <si>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</si>
  <si>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</si>
  <si>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</si>
  <si>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</si>
  <si>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</si>
  <si>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</si>
  <si>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</si>
  <si>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</si>
  <si>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</si>
  <si>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</si>
  <si>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</si>
  <si>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</si>
  <si>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</si>
  <si>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</si>
  <si>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</si>
  <si>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</si>
  <si>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</si>
  <si>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</si>
  <si>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</si>
  <si>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</si>
  <si>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</si>
  <si>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</si>
  <si>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</si>
  <si>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</si>
  <si>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</si>
  <si>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</si>
  <si>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</si>
  <si>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</si>
  <si>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</si>
  <si>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</si>
  <si>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</si>
  <si>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</si>
  <si>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</si>
  <si>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</si>
  <si>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</si>
  <si>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</si>
  <si>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</si>
  <si>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</si>
  <si>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</si>
  <si>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</si>
  <si>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</si>
  <si>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</si>
  <si>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</si>
  <si>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</si>
  <si>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</si>
  <si>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</si>
  <si>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</si>
  <si>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</si>
  <si>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</si>
  <si>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</si>
  <si>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</si>
  <si>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</si>
  <si>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</si>
  <si>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</si>
  <si>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</si>
  <si>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</si>
  <si>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</si>
  <si>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</si>
  <si>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</si>
  <si>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</si>
  <si>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</si>
  <si>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</si>
  <si>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</si>
  <si>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</si>
  <si>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</si>
  <si>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</si>
  <si>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</si>
  <si>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</si>
  <si>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</si>
  <si>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</si>
  <si>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</si>
  <si>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</si>
  <si>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</si>
  <si>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</si>
  <si>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</si>
  <si>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</si>
  <si>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</si>
  <si>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</si>
  <si>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</si>
  <si>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</si>
  <si>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</si>
  <si>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</si>
  <si>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</si>
  <si>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</si>
  <si>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</si>
  <si>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</si>
  <si>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</si>
  <si>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</si>
  <si>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</si>
  <si>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</si>
  <si>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</si>
  <si>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</si>
  <si>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</si>
  <si>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</si>
  <si>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</si>
  <si>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</si>
  <si>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</si>
  <si>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</si>
  <si>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</si>
  <si>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</si>
  <si>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</si>
  <si>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</si>
  <si>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</si>
  <si>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</si>
  <si>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</si>
  <si>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</si>
  <si>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</si>
  <si>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</si>
  <si>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</si>
  <si>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</si>
  <si>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</si>
  <si>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</si>
  <si>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</si>
  <si>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</si>
  <si>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</si>
  <si>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</si>
  <si>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</si>
  <si>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</si>
  <si>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</si>
  <si>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</si>
  <si>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</si>
  <si>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</si>
  <si>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</si>
  <si>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</si>
  <si>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</si>
  <si>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</si>
  <si>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</si>
  <si>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</si>
  <si>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</si>
  <si>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</si>
  <si>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</si>
  <si>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</si>
  <si>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</si>
  <si>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</si>
  <si>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</si>
  <si>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</si>
  <si>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</si>
  <si>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</si>
  <si>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</si>
  <si>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</si>
  <si>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</si>
  <si>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</si>
  <si>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</si>
  <si>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</si>
  <si>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</si>
  <si>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</si>
  <si>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</si>
  <si>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</si>
  <si>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</si>
  <si>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</si>
  <si>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</si>
  <si>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</si>
  <si>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</si>
  <si>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</si>
  <si>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</si>
  <si>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</si>
  <si>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</si>
  <si>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</si>
  <si>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</si>
  <si>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</si>
  <si>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</si>
  <si>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</si>
  <si>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</si>
  <si>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</si>
  <si>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</si>
  <si>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</si>
  <si>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</si>
  <si>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</si>
  <si>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</si>
  <si>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</si>
  <si>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</si>
  <si>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</si>
  <si>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</si>
  <si>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</si>
  <si>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</si>
  <si>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</si>
  <si>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</si>
  <si>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</si>
  <si>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</si>
  <si>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</si>
  <si>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</si>
  <si>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</si>
  <si>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</si>
  <si>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</si>
  <si>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</si>
  <si>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</si>
  <si>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</si>
  <si>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</si>
  <si>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</si>
  <si>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</si>
  <si>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</si>
  <si>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</si>
  <si>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</si>
  <si>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</si>
  <si>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</si>
  <si>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</si>
  <si>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</si>
  <si>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</si>
  <si>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</si>
  <si>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</si>
  <si>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</si>
  <si>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</si>
  <si>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</si>
  <si>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</si>
  <si>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</si>
  <si>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</si>
  <si>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</si>
  <si>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</si>
  <si>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</si>
  <si>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</si>
  <si>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</si>
  <si>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</si>
  <si>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</si>
  <si>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</si>
  <si>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</si>
  <si>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</si>
  <si>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</si>
  <si>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</si>
  <si>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</si>
  <si>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</si>
  <si>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</si>
  <si>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</si>
  <si>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</si>
  <si>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</si>
  <si>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</si>
  <si>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</si>
  <si>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</si>
  <si>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</si>
  <si>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</si>
  <si>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</si>
  <si>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</si>
  <si>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</si>
  <si>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</si>
  <si>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</si>
  <si>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</si>
  <si>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</si>
  <si>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</si>
  <si>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</si>
  <si>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</si>
  <si>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</si>
  <si>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</si>
  <si>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</si>
  <si>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</si>
  <si>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</si>
  <si>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</si>
  <si>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</si>
  <si>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</si>
  <si>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</si>
  <si>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</si>
  <si>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</si>
  <si>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</si>
  <si>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</si>
  <si>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</si>
  <si>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</si>
  <si>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</si>
  <si>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</si>
  <si>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</si>
  <si>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</si>
  <si>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</si>
  <si>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</si>
  <si>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</si>
  <si>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</si>
  <si>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</si>
  <si>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</si>
  <si>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</si>
  <si>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</si>
  <si>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</si>
  <si>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</si>
  <si>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</si>
  <si>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</si>
  <si>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</si>
  <si>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</si>
  <si>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</si>
  <si>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</si>
  <si>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</si>
  <si>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</si>
  <si>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</si>
  <si>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</si>
  <si>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</si>
  <si>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</si>
  <si>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</si>
  <si>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</si>
  <si>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</si>
  <si>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</si>
  <si>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</si>
  <si>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</si>
  <si>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</si>
  <si>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</si>
  <si>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</si>
  <si>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</si>
  <si>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</si>
  <si>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</si>
  <si>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</si>
  <si>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</si>
  <si>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</si>
  <si>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</si>
  <si>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</si>
  <si>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</si>
  <si>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</si>
  <si>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</si>
  <si>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</si>
  <si>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</si>
  <si>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</si>
  <si>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</si>
  <si>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</si>
  <si>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</si>
  <si>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</si>
  <si>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</si>
  <si>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</si>
  <si>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</si>
  <si>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</si>
  <si>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</si>
  <si>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</si>
  <si>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</si>
  <si>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</si>
  <si>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</si>
  <si>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</si>
  <si>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</si>
  <si>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</si>
  <si>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</si>
  <si>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</si>
  <si>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</si>
  <si>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</si>
  <si>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</si>
  <si>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</si>
  <si>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</si>
  <si>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</si>
  <si>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</si>
  <si>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</si>
  <si>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</si>
  <si>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</si>
  <si>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</si>
  <si>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</si>
  <si>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</si>
  <si>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</si>
  <si>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</si>
  <si>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</si>
  <si>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</si>
  <si>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</si>
  <si>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</si>
  <si>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</si>
  <si>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</si>
  <si>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</si>
  <si>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</si>
  <si>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</si>
  <si>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</si>
  <si>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</si>
  <si>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</si>
  <si>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</si>
  <si>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</si>
  <si>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</si>
  <si>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</si>
  <si>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</si>
  <si>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</si>
  <si>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</si>
  <si>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</si>
  <si>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</si>
  <si>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</si>
  <si>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</si>
  <si>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</si>
  <si>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</si>
  <si>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</si>
  <si>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</si>
  <si>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</si>
  <si>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</si>
  <si>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</si>
  <si>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</si>
  <si>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</si>
  <si>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</si>
  <si>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</si>
  <si>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</si>
  <si>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</si>
  <si>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</si>
  <si>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</si>
  <si>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</si>
  <si>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</si>
  <si>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</si>
  <si>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</si>
  <si>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</si>
  <si>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</si>
  <si>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</si>
  <si>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</si>
  <si>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</si>
  <si>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</si>
  <si>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</si>
  <si>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</si>
  <si>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</si>
  <si>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</si>
  <si>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</si>
  <si>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</si>
  <si>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</si>
  <si>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</si>
  <si>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</si>
  <si>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</si>
  <si>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</si>
  <si>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</si>
  <si>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</si>
  <si>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</si>
  <si>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</si>
  <si>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</si>
  <si>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</si>
  <si>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</si>
  <si>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</si>
  <si>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</si>
  <si>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</si>
  <si>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</si>
  <si>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</si>
  <si>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</si>
  <si>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</si>
  <si>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</si>
  <si>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</si>
  <si>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</si>
  <si>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</si>
  <si>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</si>
  <si>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</si>
  <si>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</si>
  <si>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</si>
  <si>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</si>
  <si>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</si>
  <si>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</si>
  <si>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</si>
  <si>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</si>
  <si>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</si>
  <si>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</si>
  <si>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</si>
  <si>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</si>
  <si>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</si>
  <si>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</si>
  <si>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</si>
  <si>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</si>
  <si>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</si>
  <si>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</si>
  <si>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</si>
  <si>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</si>
  <si>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</si>
  <si>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</si>
  <si>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</si>
  <si>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</si>
  <si>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</si>
  <si>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</si>
  <si>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</si>
  <si>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</si>
  <si>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</si>
  <si>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</si>
  <si>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</si>
  <si>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</si>
  <si>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</si>
  <si>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</si>
  <si>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</si>
  <si>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</si>
  <si>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</si>
  <si>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</si>
  <si>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</si>
  <si>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</si>
  <si>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</si>
  <si>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</si>
  <si>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</si>
  <si>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</si>
  <si>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</si>
  <si>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</si>
  <si>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</si>
  <si>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</si>
  <si>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</si>
  <si>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</si>
  <si>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</si>
  <si>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</si>
  <si>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</si>
  <si>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</si>
  <si>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</si>
  <si>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</si>
  <si>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</si>
  <si>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</si>
  <si>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</si>
  <si>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</si>
  <si>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</si>
  <si>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</si>
  <si>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</si>
  <si>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</si>
  <si>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</si>
  <si>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</si>
  <si>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</si>
  <si>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</si>
  <si>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</si>
  <si>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</si>
  <si>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</si>
  <si>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</si>
  <si>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</si>
  <si>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</si>
  <si>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</si>
  <si>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</si>
  <si>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</si>
  <si>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</si>
  <si>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</si>
  <si>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</si>
  <si>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</si>
  <si>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</si>
  <si>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</si>
  <si>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</si>
  <si>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</si>
  <si>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</si>
  <si>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</si>
  <si>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</si>
  <si>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</si>
  <si>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</si>
  <si>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</si>
  <si>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</si>
  <si>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</si>
  <si>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</si>
  <si>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</si>
  <si>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</si>
  <si>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</si>
  <si>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</si>
  <si>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</si>
  <si>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</si>
  <si>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</si>
  <si>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</si>
  <si>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</si>
  <si>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</si>
  <si>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</si>
  <si>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</si>
  <si>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</si>
  <si>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</si>
  <si>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</si>
  <si>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</si>
  <si>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</si>
  <si>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</si>
  <si>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</si>
  <si>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</si>
  <si>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</si>
  <si>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</si>
  <si>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</si>
  <si>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</si>
  <si>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</si>
  <si>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</si>
  <si>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</si>
  <si>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</si>
  <si>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</si>
  <si>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</si>
  <si>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</si>
  <si>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</si>
  <si>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</si>
  <si>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</si>
  <si>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</si>
  <si>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</si>
  <si>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</si>
  <si>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</si>
  <si>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</si>
  <si>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</si>
  <si>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</si>
  <si>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</si>
  <si>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</si>
  <si>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</si>
  <si>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</si>
  <si>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</si>
  <si>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</si>
  <si>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</si>
  <si>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</si>
  <si>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</si>
  <si>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</si>
  <si>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</si>
  <si>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</si>
  <si>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</si>
  <si>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</si>
  <si>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</si>
  <si>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</si>
  <si>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</si>
  <si>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</si>
  <si>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</si>
  <si>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</si>
  <si>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</si>
  <si>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</si>
  <si>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</si>
  <si>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</si>
  <si>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</si>
  <si>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</si>
  <si>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</si>
  <si>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</si>
  <si>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</si>
  <si>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</si>
  <si>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</si>
  <si>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</si>
  <si>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</si>
  <si>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</si>
  <si>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</si>
  <si>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</si>
  <si>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</si>
  <si>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</si>
  <si>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</si>
  <si>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</si>
  <si>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</si>
  <si>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</si>
  <si>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</si>
  <si>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</si>
  <si>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</si>
  <si>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</si>
  <si>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</si>
  <si>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</si>
  <si>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</si>
  <si>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</si>
  <si>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</si>
  <si>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</si>
  <si>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</si>
  <si>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</si>
  <si>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</si>
  <si>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</si>
  <si>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</si>
  <si>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</si>
  <si>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</si>
  <si>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</si>
  <si>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</si>
  <si>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</si>
  <si>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</si>
  <si>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</si>
  <si>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</si>
  <si>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</si>
  <si>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</si>
  <si>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</si>
  <si>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</si>
  <si>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</si>
  <si>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</si>
  <si>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</si>
  <si>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</si>
  <si>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</si>
  <si>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</si>
  <si>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</si>
  <si>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</si>
  <si>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</si>
  <si>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</si>
  <si>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</si>
  <si>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</si>
  <si>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</si>
  <si>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</si>
  <si>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</si>
  <si>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</si>
  <si>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</si>
  <si>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</si>
  <si>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</si>
  <si>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</si>
  <si>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</si>
  <si>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</si>
  <si>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</si>
  <si>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</si>
  <si>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</si>
  <si>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</si>
  <si>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</si>
  <si>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</si>
  <si>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</si>
  <si>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</si>
  <si>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</si>
  <si>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</si>
  <si>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</si>
  <si>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</si>
  <si>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</si>
  <si>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</si>
  <si>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</si>
  <si>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</si>
  <si>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</si>
  <si>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</si>
  <si>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</si>
  <si>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</si>
  <si>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</si>
  <si>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</si>
  <si>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</si>
  <si>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</si>
  <si>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</si>
  <si>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</si>
  <si>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</si>
  <si>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</si>
  <si>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</si>
  <si>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</si>
  <si>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</si>
  <si>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</si>
  <si>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</si>
  <si>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</si>
  <si>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</si>
  <si>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</si>
  <si>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</si>
  <si>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</si>
  <si>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</si>
  <si>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</si>
  <si>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</si>
  <si>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</si>
  <si>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</si>
  <si>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</si>
  <si>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</si>
  <si>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</si>
  <si>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</si>
  <si>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</si>
  <si>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</si>
  <si>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</si>
  <si>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</si>
  <si>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</si>
  <si>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</si>
  <si>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</si>
  <si>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</si>
  <si>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</si>
  <si>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</si>
  <si>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</si>
  <si>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</si>
  <si>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</si>
  <si>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</si>
  <si>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</si>
  <si>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</si>
  <si>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</si>
  <si>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</si>
  <si>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</si>
  <si>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</si>
  <si>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</si>
  <si>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</si>
  <si>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</si>
  <si>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</si>
  <si>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</si>
  <si>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</si>
  <si>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</si>
  <si>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</si>
  <si>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</si>
  <si>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</si>
  <si>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</si>
  <si>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</si>
  <si>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</si>
  <si>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</si>
  <si>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</si>
  <si>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</si>
  <si>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</si>
  <si>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</si>
  <si>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</si>
  <si>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</si>
  <si>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</si>
  <si>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</si>
  <si>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</si>
  <si>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</si>
  <si>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</si>
  <si>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</si>
  <si>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</si>
  <si>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</si>
  <si>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</si>
  <si>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</si>
  <si>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</si>
  <si>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</si>
  <si>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</si>
  <si>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</si>
  <si>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</si>
  <si>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</si>
  <si>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</si>
  <si>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</si>
  <si>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</si>
  <si>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</si>
  <si>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</si>
  <si>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</si>
  <si>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</si>
  <si>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</si>
  <si>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</si>
  <si>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</si>
  <si>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</si>
  <si>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</si>
  <si>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</si>
  <si>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</si>
  <si>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</si>
  <si>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</si>
  <si>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</si>
  <si>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</si>
  <si>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</si>
  <si>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</si>
  <si>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</si>
  <si>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</si>
  <si>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</si>
  <si>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</si>
  <si>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</si>
  <si>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</si>
  <si>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</si>
  <si>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</si>
  <si>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</si>
  <si>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</si>
  <si>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</si>
  <si>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</si>
  <si>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</si>
  <si>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</si>
  <si>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</si>
  <si>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</si>
  <si>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</si>
  <si>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</si>
  <si>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</si>
  <si>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</si>
  <si>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</si>
  <si>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</si>
  <si>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</si>
  <si>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</si>
  <si>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</si>
  <si>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</si>
  <si>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</si>
  <si>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</si>
  <si>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</si>
  <si>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</si>
  <si>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</si>
  <si>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</si>
  <si>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</si>
  <si>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</si>
  <si>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</si>
  <si>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</si>
  <si>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</si>
  <si>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</si>
  <si>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</si>
  <si>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</si>
  <si>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</si>
  <si>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</si>
  <si>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</si>
  <si>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</si>
  <si>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</si>
  <si>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</si>
  <si>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</si>
  <si>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</si>
  <si>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</si>
  <si>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</si>
  <si>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</si>
  <si>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</si>
  <si>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</si>
  <si>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</si>
  <si>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</si>
  <si>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</si>
  <si>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</si>
  <si>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</si>
  <si>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</si>
  <si>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</si>
  <si>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</si>
  <si>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</si>
  <si>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</si>
  <si>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</si>
  <si>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</si>
  <si>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</si>
  <si>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</si>
  <si>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</si>
  <si>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</si>
  <si>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</si>
  <si>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</si>
  <si>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</si>
  <si>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</si>
  <si>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</si>
  <si>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</si>
  <si>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</si>
  <si>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</si>
  <si>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</si>
  <si>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</si>
  <si>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</si>
  <si>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</si>
  <si>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</si>
  <si>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</si>
  <si>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</si>
  <si>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</si>
  <si>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</si>
  <si>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</si>
  <si>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</si>
  <si>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</si>
  <si>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</si>
  <si>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</si>
  <si>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</si>
  <si>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</si>
  <si>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</si>
  <si>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</si>
  <si>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</si>
  <si>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</si>
  <si>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</si>
  <si>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</si>
  <si>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</si>
  <si>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</si>
  <si>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</si>
  <si>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</si>
  <si>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</si>
  <si>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</si>
  <si>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</si>
  <si>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</si>
  <si>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</si>
  <si>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</si>
  <si>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</si>
  <si>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</si>
  <si>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</si>
  <si>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</si>
  <si>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</si>
  <si>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</si>
  <si>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</si>
  <si>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</si>
  <si>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</si>
  <si>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</si>
  <si>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</si>
  <si>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</si>
  <si>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</si>
  <si>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</si>
  <si>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</si>
  <si>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</si>
  <si>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</si>
  <si>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</si>
  <si>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</si>
  <si>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</si>
  <si>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</si>
  <si>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</si>
  <si>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</si>
  <si>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</si>
  <si>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</si>
  <si>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</si>
  <si>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</si>
  <si>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</si>
  <si>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</si>
  <si>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</si>
  <si>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</si>
  <si>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</si>
  <si>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</si>
  <si>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</si>
  <si>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</si>
  <si>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</si>
  <si>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</si>
  <si>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</si>
  <si>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</si>
  <si>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</si>
  <si>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</si>
  <si>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</si>
  <si>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</si>
  <si>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</si>
  <si>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</si>
  <si>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</si>
  <si>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</si>
  <si>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</si>
  <si>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</si>
  <si>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</si>
  <si>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</si>
  <si>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</si>
  <si>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</si>
  <si>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</si>
  <si>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</si>
  <si>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</si>
  <si>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</si>
  <si>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</si>
  <si>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</si>
  <si>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</si>
  <si>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</si>
  <si>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</si>
  <si>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</si>
  <si>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</si>
  <si>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</si>
  <si>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</si>
  <si>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</si>
  <si>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</si>
  <si>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</si>
  <si>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</si>
  <si>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</si>
  <si>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</si>
  <si>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</si>
  <si>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</si>
  <si>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</si>
  <si>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</si>
  <si>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</si>
  <si>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</si>
  <si>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</si>
  <si>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</si>
  <si>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</si>
  <si>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</si>
  <si>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</si>
  <si>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</si>
  <si>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</si>
  <si>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</si>
  <si>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</si>
  <si>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</si>
  <si>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</si>
  <si>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</si>
  <si>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</si>
  <si>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</si>
  <si>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</si>
  <si>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</si>
  <si>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</si>
  <si>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</si>
  <si>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</si>
  <si>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</si>
  <si>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</si>
  <si>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</si>
  <si>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</si>
  <si>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</si>
  <si>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</si>
  <si>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</si>
  <si>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</si>
  <si>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</si>
  <si>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</si>
  <si>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</si>
  <si>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</si>
  <si>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</si>
  <si>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</si>
  <si>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</si>
  <si>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</si>
  <si>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</si>
  <si>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</si>
  <si>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</si>
  <si>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</si>
  <si>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</si>
  <si>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</si>
  <si>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</si>
  <si>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</si>
  <si>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</si>
  <si>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</si>
  <si>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</si>
  <si>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</si>
  <si>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</si>
  <si>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</si>
  <si>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</si>
  <si>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</si>
  <si>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</si>
  <si>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</si>
  <si>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</si>
  <si>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</si>
  <si>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</si>
  <si>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</si>
  <si>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</si>
  <si>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</si>
  <si>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</si>
  <si>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</si>
  <si>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</si>
  <si>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</si>
  <si>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</si>
  <si>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</si>
  <si>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</si>
  <si>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</si>
  <si>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</si>
  <si>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</si>
  <si>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</si>
  <si>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</si>
  <si>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</si>
  <si>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</si>
  <si>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</si>
  <si>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</si>
  <si>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</si>
  <si>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</si>
  <si>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</si>
  <si>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</si>
  <si>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</si>
  <si>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</si>
  <si>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</si>
  <si>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</si>
  <si>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</si>
  <si>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</si>
  <si>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</si>
  <si>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</si>
  <si>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</si>
  <si>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</si>
  <si>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</si>
  <si>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</si>
  <si>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</si>
  <si>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</si>
  <si>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</si>
  <si>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</si>
  <si>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</si>
  <si>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</si>
  <si>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</si>
  <si>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</si>
  <si>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</si>
  <si>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</si>
  <si>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</si>
  <si>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</si>
  <si>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</si>
  <si>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</si>
  <si>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</si>
  <si>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</si>
  <si>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</si>
  <si>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</si>
  <si>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</si>
  <si>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</si>
  <si>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</si>
  <si>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</si>
  <si>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</si>
  <si>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</si>
  <si>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</si>
  <si>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</si>
  <si>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</si>
  <si>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</si>
  <si>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</si>
  <si>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</si>
  <si>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</si>
  <si>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</si>
  <si>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</si>
  <si>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</si>
  <si>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</si>
  <si>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</si>
  <si>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</si>
  <si>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</si>
  <si>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</si>
  <si>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</si>
  <si>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</si>
  <si>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</si>
  <si>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</si>
  <si>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</si>
  <si>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</si>
  <si>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</si>
  <si>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</si>
  <si>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</si>
  <si>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</si>
  <si>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</si>
  <si>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</si>
  <si>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</si>
  <si>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</si>
  <si>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</si>
  <si>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</si>
  <si>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</si>
  <si>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</si>
  <si>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</si>
  <si>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</si>
  <si>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</si>
  <si>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</si>
  <si>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</si>
  <si>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</si>
  <si>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</si>
  <si>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</si>
  <si>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</si>
  <si>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</si>
  <si>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</si>
  <si>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</si>
  <si>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</si>
  <si>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</si>
  <si>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</si>
  <si>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</si>
  <si>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</si>
  <si>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</si>
  <si>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</si>
  <si>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</si>
  <si>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</si>
  <si>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</si>
  <si>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</si>
  <si>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</si>
  <si>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</si>
  <si>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</si>
  <si>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</si>
  <si>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</si>
  <si>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</si>
  <si>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</si>
  <si>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</si>
  <si>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</si>
  <si>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</si>
  <si>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</si>
  <si>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</si>
  <si>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</si>
  <si>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</si>
  <si>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</si>
  <si>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</si>
  <si>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</si>
  <si>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</si>
  <si>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</si>
  <si>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</si>
  <si>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</si>
  <si>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</si>
  <si>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</si>
  <si>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</si>
  <si>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</si>
  <si>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</si>
  <si>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</si>
  <si>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</si>
  <si>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</si>
  <si>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</si>
  <si>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</si>
  <si>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</si>
  <si>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</si>
  <si>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</si>
  <si>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</si>
  <si>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</si>
  <si>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</si>
  <si>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</si>
  <si>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</si>
  <si>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</si>
  <si>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</si>
  <si>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</si>
  <si>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</si>
  <si>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</si>
  <si>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</si>
  <si>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</si>
  <si>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</si>
  <si>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</si>
  <si>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</si>
  <si>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</si>
  <si>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</si>
  <si>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</si>
  <si>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</si>
  <si>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</si>
  <si>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</si>
  <si>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</si>
  <si>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</si>
  <si>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</si>
  <si>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</si>
  <si>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</si>
  <si>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</si>
  <si>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</si>
  <si>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</si>
  <si>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</si>
  <si>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</si>
  <si>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</si>
  <si>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</si>
  <si>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</si>
  <si>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</si>
  <si>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</si>
  <si>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</si>
  <si>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</si>
  <si>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</si>
  <si>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</si>
  <si>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</si>
  <si>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</si>
  <si>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</si>
  <si>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</si>
  <si>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</si>
  <si>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</si>
  <si>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</si>
  <si>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</si>
  <si>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</si>
  <si>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</si>
  <si>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</si>
  <si>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</si>
  <si>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</si>
  <si>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</si>
  <si>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</si>
  <si>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</si>
  <si>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</si>
  <si>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</si>
  <si>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</si>
  <si>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</si>
  <si>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</si>
  <si>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</si>
  <si>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</si>
  <si>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</si>
  <si>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</si>
  <si>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</si>
  <si>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</si>
  <si>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</si>
  <si>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</si>
  <si>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</si>
  <si>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</si>
  <si>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</si>
  <si>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</si>
  <si>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</si>
  <si>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</si>
  <si>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</si>
  <si>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</si>
  <si>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</si>
  <si>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</si>
  <si>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</si>
  <si>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</si>
  <si>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</si>
  <si>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</si>
  <si>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</si>
  <si>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</si>
  <si>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</si>
  <si>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</si>
  <si>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</si>
  <si>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</si>
  <si>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</si>
  <si>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</si>
  <si>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</si>
  <si>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</si>
  <si>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</si>
  <si>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</si>
  <si>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</si>
  <si>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</si>
  <si>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</si>
  <si>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</si>
  <si>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</si>
  <si>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</si>
  <si>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</si>
  <si>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</si>
  <si>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</si>
  <si>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</si>
  <si>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</si>
  <si>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</si>
  <si>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</si>
  <si>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</si>
  <si>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</si>
  <si>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</si>
  <si>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</si>
  <si>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</si>
  <si>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</si>
  <si>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</si>
  <si>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</si>
  <si>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</si>
  <si>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</si>
  <si>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</si>
  <si>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</si>
  <si>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</si>
  <si>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</si>
  <si>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</si>
  <si>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</si>
  <si>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</si>
  <si>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</si>
  <si>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</si>
  <si>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</si>
  <si>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</si>
  <si>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</si>
  <si>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</si>
  <si>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</si>
  <si>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</si>
  <si>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</si>
  <si>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</si>
  <si>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</si>
  <si>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</si>
  <si>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</si>
  <si>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</si>
  <si>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</si>
  <si>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</si>
  <si>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</si>
  <si>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</si>
  <si>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</si>
  <si>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</si>
  <si>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</si>
  <si>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</si>
  <si>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</si>
  <si>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</si>
  <si>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</si>
  <si>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</si>
  <si>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</si>
  <si>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</si>
  <si>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</si>
  <si>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</si>
  <si>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</si>
  <si>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</si>
  <si>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</si>
  <si>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</si>
  <si>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</si>
  <si>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</si>
  <si>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</si>
  <si>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</si>
  <si>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</si>
  <si>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</si>
  <si>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</si>
  <si>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</si>
  <si>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</si>
  <si>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</si>
  <si>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</si>
  <si>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</si>
  <si>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</si>
  <si>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</si>
  <si>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</si>
  <si>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</si>
  <si>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</si>
  <si>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</si>
  <si>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</si>
  <si>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</si>
  <si>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</si>
  <si>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</si>
  <si>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</si>
  <si>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</si>
  <si>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</si>
  <si>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</si>
  <si>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</si>
  <si>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</si>
  <si>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</si>
  <si>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</si>
  <si>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</si>
  <si>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</si>
  <si>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</si>
  <si>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</si>
  <si>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</si>
  <si>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</si>
  <si>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</si>
  <si>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</si>
  <si>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</si>
  <si>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</si>
  <si>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</si>
  <si>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</si>
  <si>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</si>
  <si>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</si>
  <si>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</si>
  <si>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</si>
  <si>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</si>
  <si>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</si>
  <si>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</si>
  <si>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</si>
  <si>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</si>
  <si>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</si>
  <si>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</si>
  <si>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</si>
  <si>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</si>
  <si>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</si>
  <si>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</si>
  <si>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</si>
  <si>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</si>
  <si>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</si>
  <si>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</si>
  <si>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</si>
  <si>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</si>
  <si>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</si>
  <si>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</si>
  <si>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</si>
  <si>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</si>
  <si>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</si>
  <si>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</si>
  <si>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</si>
  <si>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</si>
  <si>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</si>
  <si>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</si>
  <si>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</si>
  <si>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</si>
  <si>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</si>
  <si>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</si>
  <si>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</si>
  <si>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</si>
  <si>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</si>
  <si>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</si>
  <si>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</si>
  <si>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</si>
  <si>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</si>
  <si>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</si>
  <si>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</si>
  <si>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</si>
  <si>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</si>
  <si>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</si>
  <si>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</si>
  <si>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</si>
  <si>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</si>
  <si>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</si>
  <si>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</si>
  <si>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</si>
  <si>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</si>
  <si>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</si>
  <si>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</si>
  <si>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</si>
  <si>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</si>
  <si>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</si>
  <si>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</si>
  <si>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</si>
  <si>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</si>
  <si>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</si>
  <si>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</si>
  <si>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</si>
  <si>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</si>
  <si>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</si>
  <si>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</si>
  <si>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</si>
  <si>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</si>
  <si>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</si>
  <si>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</si>
  <si>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</si>
  <si>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</si>
  <si>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</si>
  <si>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</si>
  <si>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</si>
  <si>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</si>
  <si>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</si>
  <si>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</si>
  <si>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</si>
  <si>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</si>
  <si>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</si>
  <si>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</si>
  <si>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</si>
  <si>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</si>
  <si>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</si>
  <si>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</si>
  <si>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</si>
  <si>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</si>
  <si>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</si>
  <si>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</si>
  <si>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</si>
  <si>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</si>
  <si>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</si>
  <si>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</si>
  <si>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</si>
  <si>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</si>
  <si>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</si>
  <si>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</si>
  <si>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</si>
  <si>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</si>
  <si>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</si>
  <si>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</si>
  <si>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</si>
  <si>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</si>
  <si>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</si>
  <si>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</si>
  <si>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</si>
  <si>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</si>
  <si>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</si>
  <si>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</si>
  <si>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</si>
  <si>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</si>
  <si>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</si>
  <si>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</si>
  <si>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</si>
  <si>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</si>
  <si>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</si>
  <si>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</si>
  <si>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</si>
  <si>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</si>
  <si>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</si>
  <si>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</si>
  <si>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</si>
  <si>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</si>
  <si>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</si>
  <si>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</si>
  <si>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</si>
  <si>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</si>
  <si>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</si>
  <si>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</si>
  <si>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</si>
  <si>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</si>
  <si>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</si>
  <si>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</si>
  <si>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</si>
  <si>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</si>
  <si>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</si>
  <si>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</si>
  <si>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</si>
  <si>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</si>
  <si>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</si>
  <si>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</si>
  <si>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</si>
  <si>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</si>
  <si>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</si>
  <si>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</si>
  <si>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</si>
  <si>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</si>
  <si>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</si>
  <si>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</si>
  <si>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</si>
  <si>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</si>
  <si>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</si>
  <si>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</si>
  <si>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</si>
  <si>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</si>
  <si>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</si>
  <si>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</si>
  <si>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</si>
  <si>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</si>
  <si>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</si>
  <si>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</si>
  <si>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</si>
  <si>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</si>
  <si>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</si>
  <si>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</si>
  <si>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</si>
  <si>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</si>
  <si>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</si>
  <si>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</si>
  <si>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</si>
  <si>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</si>
  <si>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</si>
  <si>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</si>
  <si>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</si>
  <si>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</si>
  <si>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</si>
  <si>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</si>
  <si>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</si>
  <si>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</si>
  <si>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</si>
  <si>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</si>
  <si>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</si>
  <si>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</si>
  <si>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</si>
  <si>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</si>
  <si>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</si>
  <si>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</si>
  <si>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</si>
  <si>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</si>
  <si>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</si>
  <si>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</si>
  <si>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</si>
  <si>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</si>
  <si>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</si>
  <si>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</si>
  <si>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</si>
  <si>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</si>
  <si>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</si>
  <si>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</si>
  <si>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</si>
  <si>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</si>
  <si>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</si>
  <si>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</si>
  <si>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</si>
  <si>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</si>
  <si>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</si>
  <si>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</si>
  <si>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</si>
  <si>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</si>
  <si>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</si>
  <si>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</si>
  <si>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</si>
  <si>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</si>
  <si>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</si>
  <si>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</si>
  <si>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</si>
  <si>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</si>
  <si>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</si>
  <si>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</si>
  <si>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</si>
  <si>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</si>
  <si>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</si>
  <si>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</si>
  <si>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</si>
  <si>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</si>
  <si>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</si>
  <si>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</si>
  <si>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</si>
  <si>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</si>
  <si>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</si>
  <si>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</si>
  <si>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</si>
  <si>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</si>
  <si>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</si>
  <si>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</si>
  <si>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</si>
  <si>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</si>
  <si>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</si>
  <si>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</si>
  <si>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</si>
  <si>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</si>
  <si>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</si>
  <si>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</si>
  <si>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</si>
  <si>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</si>
  <si>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</si>
  <si>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</si>
  <si>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</si>
  <si>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</si>
  <si>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</si>
  <si>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</si>
  <si>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</si>
  <si>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</si>
  <si>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</si>
  <si>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</si>
  <si>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</si>
  <si>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</si>
  <si>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</si>
  <si>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</si>
  <si>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</si>
  <si>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</si>
  <si>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</si>
  <si>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</si>
  <si>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</si>
  <si>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</si>
  <si>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</si>
  <si>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</si>
  <si>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</si>
  <si>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</si>
  <si>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</si>
  <si>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</si>
  <si>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</si>
  <si>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</si>
  <si>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</si>
  <si>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</si>
  <si>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</si>
  <si>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</si>
  <si>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</si>
  <si>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</si>
  <si>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</si>
  <si>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</si>
  <si>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</si>
  <si>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</si>
  <si>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</si>
  <si>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</si>
  <si>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</si>
  <si>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</si>
  <si>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</si>
  <si>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</si>
  <si>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</si>
  <si>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</si>
  <si>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</si>
  <si>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</si>
  <si>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</si>
  <si>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</si>
  <si>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</si>
  <si>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</si>
  <si>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</si>
  <si>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</si>
  <si>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</si>
  <si>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</si>
  <si>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</si>
  <si>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</si>
  <si>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</si>
  <si>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</si>
  <si>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</si>
  <si>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</si>
  <si>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</si>
  <si>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</si>
  <si>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</si>
  <si>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</si>
  <si>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</si>
  <si>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</si>
  <si>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</si>
  <si>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</si>
  <si>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</si>
  <si>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</si>
  <si>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</si>
  <si>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</si>
  <si>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</si>
  <si>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</si>
  <si>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</si>
  <si>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</si>
  <si>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</si>
  <si>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</si>
  <si>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</si>
  <si>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</si>
  <si>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</si>
  <si>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</si>
  <si>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</si>
  <si>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</si>
  <si>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</si>
  <si>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</si>
  <si>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</si>
  <si>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</si>
  <si>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</si>
  <si>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</si>
  <si>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</si>
  <si>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</si>
  <si>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</si>
  <si>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</si>
  <si>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</si>
  <si>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</si>
  <si>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</si>
  <si>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</si>
  <si>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</si>
  <si>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</si>
  <si>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</si>
  <si>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</si>
  <si>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</si>
  <si>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</si>
  <si>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</si>
  <si>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</si>
  <si>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</si>
  <si>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</si>
  <si>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</si>
  <si>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</si>
  <si>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</si>
  <si>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</si>
  <si>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</si>
  <si>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</si>
  <si>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</si>
  <si>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</si>
  <si>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</si>
  <si>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</si>
  <si>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</si>
  <si>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</si>
  <si>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</si>
  <si>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</si>
  <si>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</si>
  <si>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</si>
  <si>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</si>
  <si>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</si>
  <si>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</si>
  <si>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</si>
  <si>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</si>
  <si>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</si>
  <si>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</si>
  <si>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</si>
  <si>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</si>
  <si>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</si>
  <si>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</si>
  <si>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</si>
  <si>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</si>
  <si>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</si>
  <si>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</si>
  <si>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</si>
  <si>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</si>
  <si>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</si>
  <si>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</si>
  <si>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</si>
  <si>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</si>
  <si>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</si>
  <si>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</si>
  <si>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</si>
  <si>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</si>
  <si>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</si>
  <si>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</si>
  <si>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</si>
  <si>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</si>
  <si>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</si>
  <si>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</si>
  <si>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</si>
  <si>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</si>
  <si>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</si>
  <si>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</si>
  <si>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</si>
  <si>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</si>
  <si>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</si>
  <si>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</si>
  <si>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</si>
  <si>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</si>
  <si>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</si>
  <si>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</si>
  <si>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</si>
  <si>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</si>
  <si>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</si>
  <si>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</si>
  <si>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</si>
  <si>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</si>
  <si>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</si>
  <si>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</si>
  <si>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</si>
  <si>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</si>
  <si>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</si>
  <si>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</si>
  <si>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</si>
  <si>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</si>
  <si>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</si>
  <si>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</si>
  <si>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</si>
  <si>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</si>
  <si>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</si>
  <si>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</si>
  <si>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</si>
  <si>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</si>
  <si>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</si>
  <si>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</si>
  <si>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</si>
  <si>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</si>
  <si>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</si>
  <si>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</si>
  <si>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</si>
  <si>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</si>
  <si>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</si>
  <si>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</si>
  <si>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</si>
  <si>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</si>
  <si>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</si>
  <si>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</si>
  <si>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</si>
  <si>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</si>
  <si>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</si>
  <si>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</si>
  <si>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</si>
  <si>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</si>
  <si>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</si>
  <si>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</si>
  <si>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</si>
  <si>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</si>
  <si>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</si>
  <si>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</si>
  <si>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</si>
  <si>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</si>
  <si>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</si>
  <si>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</si>
  <si>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</si>
  <si>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</si>
  <si>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</si>
  <si>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</si>
  <si>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</si>
  <si>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</si>
  <si>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</si>
  <si>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</si>
  <si>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</si>
  <si>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</si>
  <si>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</si>
  <si>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</si>
  <si>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</si>
  <si>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</si>
  <si>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</si>
  <si>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</si>
  <si>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</si>
  <si>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</si>
  <si>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</si>
  <si>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</si>
  <si>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</si>
  <si>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</si>
  <si>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</si>
  <si>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</si>
  <si>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</si>
  <si>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</si>
  <si>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</si>
  <si>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</si>
  <si>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</si>
  <si>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</si>
  <si>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</si>
  <si>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</si>
  <si>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</si>
  <si>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</si>
  <si>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</si>
  <si>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</si>
  <si>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</si>
  <si>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</si>
  <si>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</si>
  <si>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</si>
  <si>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</si>
  <si>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</si>
  <si>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</si>
  <si>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</si>
  <si>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</si>
  <si>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</si>
  <si>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</si>
  <si>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</si>
  <si>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</si>
  <si>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</si>
  <si>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</si>
  <si>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</si>
  <si>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</si>
  <si>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</si>
  <si>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</si>
  <si>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</si>
  <si>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</si>
  <si>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</si>
  <si>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</si>
  <si>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</si>
  <si>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</si>
  <si>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</si>
  <si>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</si>
  <si>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</si>
  <si>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</si>
  <si>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</si>
  <si>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</si>
  <si>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</si>
  <si>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</si>
  <si>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</si>
  <si>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</si>
  <si>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</si>
  <si>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</si>
  <si>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</si>
  <si>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</si>
  <si>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</si>
  <si>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</si>
  <si>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</si>
  <si>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</si>
  <si>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</si>
  <si>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</si>
  <si>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</si>
  <si>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</si>
  <si>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</si>
  <si>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</si>
  <si>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</si>
  <si>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</si>
  <si>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</si>
  <si>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</si>
  <si>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</si>
  <si>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</si>
  <si>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</si>
  <si>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</si>
  <si>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</si>
  <si>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</si>
  <si>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</si>
  <si>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</si>
  <si>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</si>
  <si>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</si>
  <si>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</si>
  <si>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</si>
  <si>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</si>
  <si>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</si>
  <si>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</si>
  <si>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</si>
  <si>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</si>
  <si>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</si>
  <si>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</si>
  <si>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</si>
  <si>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</si>
  <si>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</si>
  <si>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</si>
  <si>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</si>
  <si>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</si>
  <si>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</si>
  <si>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</si>
  <si>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</si>
  <si>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</si>
  <si>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</si>
  <si>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</si>
  <si>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</si>
  <si>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</si>
  <si>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</si>
  <si>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</si>
  <si>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</si>
  <si>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</si>
  <si>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</si>
  <si>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</si>
  <si>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</si>
  <si>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</si>
  <si>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</si>
  <si>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</si>
  <si>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</si>
  <si>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</si>
  <si>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</si>
  <si>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</si>
  <si>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</si>
  <si>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</si>
  <si>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</si>
  <si>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</si>
  <si>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</si>
  <si>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</si>
  <si>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</si>
  <si>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</si>
  <si>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</si>
  <si>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</si>
  <si>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</si>
  <si>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</si>
  <si>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</si>
  <si>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</si>
  <si>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</si>
  <si>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</si>
  <si>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</si>
  <si>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</si>
  <si>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</si>
  <si>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</si>
  <si>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</si>
  <si>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</si>
  <si>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</si>
  <si>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</si>
  <si>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</si>
  <si>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</si>
  <si>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</si>
  <si>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</si>
  <si>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</si>
  <si>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</si>
  <si>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</si>
  <si>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</si>
  <si>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</si>
  <si>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</si>
  <si>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</si>
  <si>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</si>
  <si>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</si>
  <si>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</si>
  <si>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</si>
  <si>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</si>
  <si>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</si>
  <si>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</si>
  <si>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</si>
  <si>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</si>
  <si>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</si>
  <si>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</si>
  <si>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</si>
  <si>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</si>
  <si>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</si>
  <si>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</si>
  <si>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</si>
  <si>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</si>
  <si>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</si>
  <si>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</si>
  <si>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</si>
  <si>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</si>
  <si>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</si>
  <si>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</si>
  <si>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</si>
  <si>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</si>
  <si>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</si>
  <si>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</si>
  <si>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</si>
  <si>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</si>
  <si>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</si>
  <si>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</si>
  <si>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</si>
  <si>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</si>
  <si>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</si>
  <si>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</si>
  <si>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</si>
  <si>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</si>
  <si>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</si>
  <si>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</si>
  <si>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</si>
  <si>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</si>
  <si>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</si>
  <si>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</si>
  <si>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</si>
  <si>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</si>
  <si>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</si>
  <si>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</si>
  <si>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</si>
  <si>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</si>
  <si>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</si>
  <si>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</si>
  <si>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</si>
  <si>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</si>
  <si>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</si>
  <si>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</si>
  <si>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</si>
  <si>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</si>
  <si>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</si>
  <si>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</si>
  <si>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</si>
  <si>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</si>
  <si>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</si>
  <si>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</si>
  <si>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</si>
  <si>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</si>
  <si>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</si>
  <si>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</si>
  <si>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</si>
  <si>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</si>
  <si>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</si>
  <si>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</si>
  <si>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</si>
  <si>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</si>
  <si>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</si>
  <si>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</si>
  <si>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</si>
  <si>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</si>
  <si>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</si>
  <si>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</si>
  <si>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</si>
  <si>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</si>
  <si>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</si>
  <si>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</si>
  <si>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</si>
  <si>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</si>
  <si>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</si>
  <si>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</si>
  <si>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</si>
  <si>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</si>
  <si>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</si>
  <si>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</si>
  <si>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</si>
  <si>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</si>
  <si>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</si>
  <si>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</si>
  <si>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</si>
  <si>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</si>
  <si>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</si>
  <si>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</si>
  <si>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</si>
  <si>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</si>
  <si>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</si>
  <si>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</si>
  <si>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</si>
  <si>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</si>
  <si>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</si>
  <si>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</si>
  <si>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</si>
  <si>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</si>
  <si>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</si>
  <si>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</si>
  <si>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</si>
  <si>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</si>
  <si>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</si>
  <si>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</si>
  <si>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</si>
  <si>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</si>
  <si>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</si>
  <si>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</si>
  <si>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</si>
  <si>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</si>
  <si>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</si>
  <si>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</si>
  <si>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</si>
  <si>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</si>
  <si>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</si>
  <si>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</si>
  <si>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</si>
  <si>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</si>
  <si>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</si>
  <si>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</si>
  <si>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</si>
  <si>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</si>
  <si>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</si>
  <si>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</si>
  <si>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</si>
  <si>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</si>
  <si>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</si>
  <si>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</si>
  <si>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</si>
  <si>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</si>
  <si>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</si>
  <si>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</si>
  <si>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</si>
  <si>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</si>
  <si>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</si>
  <si>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</si>
  <si>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</si>
  <si>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</si>
  <si>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</si>
  <si>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</si>
  <si>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</si>
  <si>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</si>
  <si>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</si>
  <si>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</si>
  <si>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</si>
  <si>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</si>
  <si>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</si>
  <si>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</si>
  <si>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</si>
  <si>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</si>
  <si>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</si>
  <si>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</si>
  <si>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</si>
  <si>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</si>
  <si>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</si>
  <si>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</si>
  <si>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</si>
  <si>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</si>
  <si>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</si>
  <si>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</si>
  <si>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</si>
  <si>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</si>
  <si>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</si>
  <si>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</si>
  <si>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</si>
  <si>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</si>
  <si>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</si>
  <si>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</si>
  <si>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</si>
  <si>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</si>
  <si>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</si>
  <si>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</si>
  <si>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</si>
  <si>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</si>
  <si>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</si>
  <si>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</si>
  <si>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</si>
  <si>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</si>
  <si>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</si>
  <si>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</si>
  <si>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</si>
  <si>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</si>
  <si>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</si>
  <si>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</si>
  <si>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</si>
  <si>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</si>
  <si>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</si>
  <si>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</si>
  <si>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</si>
  <si>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</si>
  <si>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</si>
  <si>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</si>
  <si>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</si>
  <si>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</si>
  <si>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</si>
  <si>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</si>
  <si>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</si>
  <si>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</si>
  <si>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</si>
  <si>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</si>
  <si>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</si>
  <si>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</si>
  <si>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</si>
  <si>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</si>
  <si>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</si>
  <si>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</si>
  <si>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</si>
  <si>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</si>
  <si>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</si>
  <si>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</si>
  <si>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</si>
  <si>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</si>
  <si>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</si>
  <si>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</si>
  <si>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</si>
  <si>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</si>
  <si>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</si>
  <si>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</si>
  <si>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</si>
  <si>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</si>
  <si>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</si>
  <si>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</si>
  <si>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</si>
  <si>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</si>
  <si>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</si>
  <si>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</si>
  <si>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</si>
  <si>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</si>
  <si>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</si>
  <si>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</si>
  <si>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</si>
  <si>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</si>
  <si>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</si>
  <si>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</si>
  <si>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</si>
  <si>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</si>
  <si>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</si>
  <si>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</si>
  <si>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</si>
  <si>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</si>
  <si>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</si>
  <si>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</si>
  <si>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</si>
  <si>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</si>
  <si>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</si>
  <si>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</si>
  <si>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</si>
  <si>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</si>
  <si>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</si>
  <si>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</si>
  <si>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</si>
  <si>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</si>
  <si>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</si>
  <si>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</si>
  <si>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</si>
  <si>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</si>
  <si>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</si>
  <si>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</si>
  <si>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</si>
  <si>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</si>
  <si>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</si>
  <si>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</si>
  <si>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</si>
  <si>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</si>
  <si>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</si>
  <si>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</si>
  <si>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</si>
  <si>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</si>
  <si>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</si>
  <si>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</si>
  <si>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</si>
  <si>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</si>
  <si>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</si>
  <si>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</si>
  <si>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</si>
  <si>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</si>
  <si>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</si>
  <si>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</si>
  <si>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</si>
  <si>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</si>
  <si>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</si>
  <si>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</si>
  <si>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</si>
  <si>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</si>
  <si>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</si>
  <si>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</si>
  <si>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</si>
  <si>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</si>
  <si>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</si>
  <si>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</si>
  <si>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</si>
  <si>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</si>
  <si>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</si>
  <si>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</si>
  <si>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</si>
  <si>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</si>
  <si>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</si>
  <si>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</si>
  <si>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</si>
  <si>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</si>
  <si>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</si>
  <si>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</si>
  <si>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</si>
  <si>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</si>
  <si>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</si>
  <si>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</si>
  <si>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</si>
  <si>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</si>
  <si>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</si>
  <si>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</si>
  <si>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</si>
  <si>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</si>
  <si>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</si>
  <si>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</si>
  <si>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</si>
  <si>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</si>
  <si>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</si>
  <si>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</si>
  <si>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</si>
  <si>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</si>
  <si>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</si>
  <si>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</si>
  <si>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</si>
  <si>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</si>
  <si>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</si>
  <si>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</si>
  <si>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</si>
  <si>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</si>
  <si>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</si>
  <si>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</si>
  <si>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</si>
  <si>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</si>
  <si>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</si>
  <si>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</si>
  <si>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</si>
  <si>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</si>
  <si>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</si>
  <si>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</si>
  <si>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</si>
  <si>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</si>
  <si>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</si>
  <si>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</si>
  <si>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</si>
  <si>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</si>
  <si>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</si>
  <si>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</si>
  <si>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</si>
  <si>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</si>
  <si>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</si>
  <si>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</si>
  <si>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</si>
  <si>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</si>
  <si>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</si>
  <si>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</si>
  <si>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</si>
  <si>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</si>
  <si>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</si>
  <si>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</si>
  <si>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</si>
  <si>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</si>
  <si>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</si>
  <si>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</si>
  <si>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</si>
  <si>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</si>
  <si>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</si>
  <si>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</si>
  <si>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</si>
  <si>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</si>
  <si>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</si>
  <si>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</si>
  <si>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</si>
  <si>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</si>
  <si>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</si>
  <si>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</si>
  <si>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</si>
  <si>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</si>
  <si>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</si>
  <si>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</si>
  <si>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</si>
  <si>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</si>
  <si>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</si>
  <si>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</si>
  <si>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</si>
  <si>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</si>
  <si>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</si>
  <si>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</si>
  <si>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</si>
  <si>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</si>
  <si>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</si>
  <si>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</si>
  <si>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</si>
  <si>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</si>
  <si>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</si>
  <si>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</si>
  <si>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</si>
  <si>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</si>
  <si>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</si>
  <si>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</si>
  <si>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</si>
  <si>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</si>
  <si>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</si>
  <si>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</si>
  <si>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</si>
  <si>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</si>
  <si>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</si>
  <si>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</si>
  <si>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</si>
  <si>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</si>
  <si>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</si>
  <si>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</si>
  <si>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</si>
  <si>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</si>
  <si>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</si>
  <si>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</si>
  <si>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</si>
  <si>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</si>
  <si>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</si>
  <si>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</si>
  <si>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</si>
  <si>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</si>
  <si>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</si>
  <si>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</si>
  <si>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</si>
  <si>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</si>
  <si>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</si>
  <si>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</si>
  <si>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</si>
  <si>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</si>
  <si>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</si>
  <si>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</si>
  <si>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</si>
  <si>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</si>
  <si>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</si>
  <si>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</si>
  <si>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</si>
  <si>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</si>
  <si>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</si>
  <si>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</si>
  <si>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</si>
  <si>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</si>
  <si>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</si>
  <si>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</si>
  <si>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</si>
  <si>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</si>
  <si>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</si>
  <si>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</si>
  <si>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</si>
  <si>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</si>
  <si>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</si>
  <si>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</si>
  <si>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</si>
  <si>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</si>
  <si>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</si>
  <si>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</si>
  <si>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</si>
  <si>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</si>
  <si>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</si>
  <si>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</si>
  <si>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</si>
  <si>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</si>
  <si>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</si>
  <si>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</si>
  <si>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</si>
  <si>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</si>
  <si>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</si>
  <si>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</si>
  <si>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</si>
  <si>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</si>
  <si>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</si>
  <si>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</si>
  <si>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</si>
  <si>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</si>
  <si>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</si>
  <si>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</si>
  <si>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</si>
  <si>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</si>
  <si>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</si>
  <si>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</si>
  <si>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</si>
  <si>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</si>
  <si>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</si>
  <si>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</si>
  <si>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</si>
  <si>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</si>
  <si>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</si>
  <si>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</si>
  <si>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</si>
  <si>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</si>
  <si>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</si>
  <si>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</si>
  <si>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</si>
  <si>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</si>
  <si>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</si>
  <si>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</si>
  <si>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</si>
  <si>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</si>
  <si>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</si>
  <si>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</si>
  <si>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</si>
  <si>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</si>
  <si>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</si>
  <si>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</si>
  <si>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</si>
  <si>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</si>
  <si>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</si>
  <si>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</si>
  <si>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</si>
  <si>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</si>
  <si>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</si>
  <si>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</si>
  <si>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</si>
  <si>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</si>
  <si>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</si>
  <si>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</si>
  <si>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</si>
  <si>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</si>
  <si>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</si>
  <si>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</si>
  <si>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</si>
  <si>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</si>
  <si>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</si>
  <si>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</si>
  <si>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</si>
  <si>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</si>
  <si>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</si>
  <si>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</si>
  <si>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</si>
  <si>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</si>
  <si>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</si>
  <si>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</si>
  <si>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</si>
  <si>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</si>
  <si>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</si>
  <si>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</si>
  <si>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</si>
  <si>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</si>
  <si>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</si>
  <si>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</si>
  <si>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</si>
  <si>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</si>
  <si>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</si>
  <si>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</si>
  <si>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</si>
  <si>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</si>
  <si>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</si>
  <si>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</si>
  <si>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</si>
  <si>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</si>
  <si>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</si>
  <si>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</si>
  <si>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</si>
  <si>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</si>
  <si>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</si>
  <si>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</si>
  <si>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</si>
  <si>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</si>
  <si>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</si>
  <si>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</si>
  <si>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</si>
  <si>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</si>
  <si>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</si>
  <si>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</si>
  <si>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</si>
  <si>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</si>
  <si>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</si>
  <si>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</si>
  <si>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</si>
  <si>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</si>
  <si>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</si>
  <si>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</si>
  <si>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</si>
  <si>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</si>
  <si>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</si>
  <si>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</si>
  <si>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</si>
  <si>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</si>
  <si>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</si>
  <si>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</si>
  <si>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</si>
  <si>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</si>
  <si>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</si>
  <si>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</si>
  <si>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</si>
  <si>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</si>
  <si>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</si>
  <si>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</si>
  <si>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</si>
  <si>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</si>
  <si>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</si>
  <si>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</si>
  <si>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</si>
  <si>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</si>
  <si>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</si>
  <si>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</si>
  <si>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</si>
  <si>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</si>
  <si>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</si>
  <si>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</si>
  <si>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</si>
  <si>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</si>
  <si>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</si>
  <si>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</si>
  <si>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</si>
  <si>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</si>
  <si>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</si>
  <si>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</si>
  <si>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</si>
  <si>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</si>
  <si>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</si>
  <si>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</si>
  <si>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</si>
  <si>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</si>
  <si>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</si>
  <si>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</si>
  <si>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</si>
  <si>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</si>
  <si>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</si>
  <si>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</si>
  <si>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</si>
  <si>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</si>
  <si>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</si>
  <si>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</si>
  <si>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</si>
  <si>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</si>
  <si>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</si>
  <si>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</si>
  <si>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</si>
  <si>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</si>
  <si>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</si>
  <si>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</si>
  <si>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</si>
  <si>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</si>
  <si>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</si>
  <si>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</si>
  <si>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</si>
  <si>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</si>
  <si>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</si>
  <si>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</si>
  <si>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</si>
  <si>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</si>
  <si>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</si>
  <si>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</si>
  <si>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</si>
  <si>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</si>
  <si>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</si>
  <si>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</si>
  <si>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</si>
  <si>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</si>
  <si>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</si>
  <si>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</si>
  <si>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</si>
  <si>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</si>
  <si>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</si>
  <si>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</si>
  <si>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</si>
  <si>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</si>
  <si>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</si>
  <si>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</si>
  <si>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</si>
  <si>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</si>
  <si>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</si>
  <si>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</si>
  <si>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</si>
  <si>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</si>
  <si>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</si>
  <si>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</si>
  <si>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</si>
  <si>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</si>
  <si>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</si>
  <si>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</si>
  <si>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</si>
  <si>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</si>
  <si>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</si>
  <si>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</si>
  <si>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</si>
  <si>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</si>
  <si>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</si>
  <si>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</si>
  <si>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</si>
  <si>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</si>
  <si>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</si>
  <si>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</si>
  <si>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</si>
  <si>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</si>
  <si>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</si>
  <si>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</si>
  <si>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</si>
  <si>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</si>
  <si>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</si>
  <si>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</si>
  <si>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</si>
  <si>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</si>
  <si>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</si>
  <si>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</si>
  <si>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</si>
  <si>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</si>
  <si>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</si>
  <si>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</si>
  <si>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</si>
  <si>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</si>
  <si>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</si>
  <si>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</si>
  <si>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</si>
  <si>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</si>
  <si>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</si>
  <si>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</si>
  <si>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</si>
  <si>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</si>
  <si>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</si>
  <si>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</si>
  <si>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</si>
  <si>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</si>
  <si>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</si>
  <si>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</si>
  <si>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</si>
  <si>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</si>
  <si>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</si>
  <si>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</si>
  <si>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</si>
  <si>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</si>
  <si>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</si>
  <si>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</si>
  <si>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</si>
  <si>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</si>
  <si>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</si>
  <si>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</si>
  <si>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</si>
  <si>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</si>
  <si>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</si>
  <si>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</si>
  <si>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</si>
  <si>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</si>
  <si>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</si>
  <si>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</si>
  <si>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</si>
  <si>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</si>
  <si>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</si>
  <si>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</si>
  <si>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</si>
  <si>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</si>
  <si>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</si>
  <si>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</si>
  <si>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</si>
  <si>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</si>
  <si>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</si>
  <si>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</si>
  <si>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</si>
  <si>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</si>
  <si>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</si>
  <si>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</si>
  <si>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</si>
  <si>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</si>
  <si>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</si>
  <si>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</si>
  <si>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</si>
  <si>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</si>
  <si>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</si>
  <si>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</si>
  <si>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</si>
  <si>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</si>
  <si>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</si>
  <si>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</si>
  <si>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</si>
  <si>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</si>
  <si>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</si>
  <si>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</si>
  <si>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</si>
  <si>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</si>
  <si>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</si>
  <si>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</si>
  <si>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</si>
  <si>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</si>
  <si>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</si>
  <si>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</si>
  <si>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</si>
  <si>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</si>
  <si>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</si>
  <si>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</si>
  <si>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</si>
  <si>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</si>
  <si>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</si>
  <si>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</si>
  <si>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</si>
  <si>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</si>
  <si>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</si>
  <si>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</si>
  <si>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</si>
  <si>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</si>
  <si>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</si>
  <si>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</si>
  <si>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</si>
  <si>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</si>
  <si>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</si>
  <si>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</si>
  <si>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</si>
  <si>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</si>
  <si>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</si>
  <si>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</si>
  <si>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</si>
  <si>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</si>
  <si>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</si>
  <si>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</si>
  <si>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</si>
  <si>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</si>
  <si>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</si>
  <si>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</si>
  <si>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</si>
  <si>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</si>
  <si>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</si>
  <si>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</si>
  <si>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</si>
  <si>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</si>
  <si>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</si>
  <si>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</si>
  <si>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</si>
  <si>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</si>
  <si>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</si>
  <si>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</si>
  <si>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</si>
  <si>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</si>
  <si>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</si>
  <si>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</si>
  <si>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</si>
  <si>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</si>
  <si>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</si>
  <si>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</si>
  <si>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</si>
  <si>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</si>
  <si>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</si>
  <si>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</si>
  <si>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</si>
  <si>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</si>
  <si>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</si>
  <si>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</si>
  <si>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</si>
  <si>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</si>
  <si>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</si>
  <si>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</si>
  <si>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</si>
  <si>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</si>
  <si>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</si>
  <si>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</si>
  <si>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</si>
  <si>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</si>
  <si>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</si>
  <si>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</si>
  <si>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</si>
  <si>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</si>
  <si>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</si>
  <si>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</si>
  <si>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</si>
  <si>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</si>
  <si>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</si>
  <si>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</si>
  <si>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</si>
  <si>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</si>
  <si>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</si>
  <si>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</si>
  <si>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</si>
  <si>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</si>
  <si>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</si>
  <si>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</si>
  <si>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</si>
  <si>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</si>
  <si>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</si>
  <si>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</si>
  <si>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</si>
  <si>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</si>
  <si>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</si>
  <si>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</si>
  <si>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</si>
  <si>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</si>
  <si>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</si>
  <si>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</si>
  <si>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</si>
  <si>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</si>
  <si>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</si>
  <si>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</si>
  <si>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</si>
  <si>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</si>
  <si>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</si>
  <si>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</si>
  <si>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</si>
  <si>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</si>
  <si>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</si>
  <si>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</si>
  <si>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</si>
  <si>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</si>
  <si>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</si>
  <si>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</si>
  <si>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</si>
  <si>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</si>
  <si>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</si>
  <si>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</si>
  <si>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</si>
  <si>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</si>
  <si>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</si>
  <si>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</si>
  <si>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</si>
  <si>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</si>
  <si>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</si>
  <si>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</si>
  <si>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</si>
  <si>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</si>
  <si>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</si>
  <si>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</si>
  <si>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</si>
  <si>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</si>
  <si>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</si>
  <si>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</si>
  <si>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</si>
  <si>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</si>
  <si>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</si>
  <si>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</si>
  <si>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</si>
  <si>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</si>
  <si>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</si>
  <si>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</si>
  <si>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</si>
  <si>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</si>
  <si>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</si>
  <si>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</si>
  <si>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</si>
  <si>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</si>
  <si>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</si>
  <si>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</si>
  <si>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</si>
  <si>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</si>
  <si>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</si>
  <si>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</si>
  <si>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</si>
  <si>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</si>
  <si>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</si>
  <si>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</si>
  <si>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</si>
  <si>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</si>
  <si>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</si>
  <si>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</si>
  <si>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</si>
  <si>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</si>
  <si>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</si>
  <si>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</si>
  <si>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</si>
  <si>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</si>
  <si>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</si>
  <si>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</si>
  <si>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</si>
  <si>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</si>
  <si>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</si>
  <si>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</si>
  <si>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</si>
  <si>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</si>
  <si>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</si>
  <si>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</si>
  <si>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</si>
  <si>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</si>
  <si>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</si>
  <si>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</si>
  <si>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</si>
  <si>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</si>
  <si>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</si>
  <si>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</si>
  <si>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</si>
  <si>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</si>
  <si>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</si>
  <si>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</si>
  <si>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</si>
  <si>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</si>
  <si>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</si>
  <si>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</si>
  <si>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</si>
  <si>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</si>
  <si>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</si>
  <si>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</si>
  <si>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</si>
  <si>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</si>
  <si>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</si>
  <si>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</si>
  <si>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</si>
  <si>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</si>
  <si>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</si>
  <si>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</si>
  <si>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</si>
  <si>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</si>
  <si>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</si>
  <si>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</si>
  <si>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</si>
  <si>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</si>
  <si>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</si>
  <si>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</si>
  <si>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</si>
  <si>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</si>
  <si>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</si>
  <si>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</si>
  <si>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</si>
  <si>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</si>
  <si>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</si>
  <si>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</si>
  <si>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</si>
  <si>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</si>
  <si>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</si>
  <si>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</si>
  <si>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</si>
  <si>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</si>
  <si>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</si>
  <si>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</si>
  <si>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</si>
  <si>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</si>
  <si>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</si>
  <si>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</si>
  <si>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</si>
  <si>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</si>
  <si>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</si>
  <si>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</si>
  <si>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</si>
  <si>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</si>
  <si>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</si>
  <si>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</si>
  <si>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</si>
  <si>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</si>
  <si>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</si>
  <si>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</si>
  <si>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</si>
  <si>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</si>
  <si>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</si>
  <si>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</si>
  <si>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</si>
  <si>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</si>
  <si>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</si>
  <si>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</si>
  <si>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</si>
  <si>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</si>
  <si>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</si>
  <si>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</si>
  <si>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</si>
  <si>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</si>
  <si>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</si>
  <si>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</si>
  <si>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</si>
  <si>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</si>
  <si>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</si>
  <si>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</si>
  <si>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</si>
  <si>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</si>
  <si>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</si>
  <si>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</si>
  <si>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</si>
  <si>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</si>
  <si>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</si>
  <si>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</si>
  <si>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</si>
  <si>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</si>
  <si>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</si>
  <si>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</si>
  <si>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</si>
  <si>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</si>
  <si>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</si>
  <si>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</si>
  <si>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</si>
  <si>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</si>
  <si>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</si>
  <si>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</si>
  <si>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</si>
  <si>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</si>
  <si>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</si>
  <si>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</si>
  <si>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</si>
  <si>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</si>
  <si>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</si>
  <si>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</si>
  <si>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</si>
  <si>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</si>
  <si>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</si>
  <si>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</si>
  <si>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</si>
  <si>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</si>
  <si>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</si>
  <si>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</si>
  <si>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</si>
  <si>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</si>
  <si>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</si>
  <si>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</si>
  <si>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</si>
  <si>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</si>
  <si>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</si>
  <si>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</si>
  <si>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</si>
  <si>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</si>
  <si>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</si>
  <si>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</si>
  <si>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</si>
  <si>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</si>
  <si>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</si>
  <si>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</si>
  <si>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</si>
  <si>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</si>
  <si>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</si>
  <si>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</si>
  <si>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</si>
  <si>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</si>
  <si>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</si>
  <si>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</si>
  <si>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</si>
  <si>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</si>
  <si>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</si>
  <si>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</si>
  <si>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</si>
  <si>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</si>
  <si>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</si>
  <si>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</si>
  <si>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</si>
  <si>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</si>
  <si>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</si>
  <si>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</si>
  <si>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</si>
  <si>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</si>
  <si>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</si>
  <si>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</si>
  <si>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</si>
  <si>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</si>
  <si>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</si>
  <si>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</si>
  <si>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</si>
  <si>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</si>
  <si>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</si>
  <si>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</si>
  <si>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</si>
  <si>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</si>
  <si>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</si>
  <si>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</si>
  <si>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</si>
  <si>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</si>
  <si>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</si>
  <si>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</si>
  <si>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</si>
  <si>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</si>
  <si>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</si>
  <si>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</si>
  <si>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</si>
  <si>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</si>
  <si>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</si>
  <si>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</si>
  <si>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</si>
  <si>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</si>
  <si>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</si>
  <si>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</si>
  <si>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</si>
  <si>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</si>
  <si>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</si>
  <si>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</si>
  <si>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</si>
  <si>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</si>
  <si>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</si>
  <si>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</si>
  <si>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</si>
  <si>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</si>
  <si>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</si>
  <si>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</si>
  <si>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</si>
  <si>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</si>
  <si>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</si>
  <si>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</si>
  <si>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</si>
  <si>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</si>
  <si>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</si>
  <si>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</si>
  <si>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</si>
  <si>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</si>
  <si>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</si>
  <si>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</si>
  <si>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</si>
  <si>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</si>
  <si>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</si>
  <si>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</si>
  <si>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</si>
  <si>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</si>
  <si>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</si>
  <si>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</si>
  <si>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</si>
  <si>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</si>
  <si>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</si>
  <si>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</si>
  <si>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</si>
  <si>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</si>
  <si>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</si>
  <si>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</si>
  <si>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</si>
  <si>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</si>
  <si>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</si>
  <si>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</si>
  <si>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</si>
  <si>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</si>
  <si>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</si>
  <si>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</si>
  <si>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</si>
  <si>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</si>
  <si>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</si>
  <si>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</si>
  <si>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</si>
  <si>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</si>
  <si>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</si>
  <si>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</si>
  <si>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</si>
  <si>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</si>
  <si>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</si>
  <si>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</si>
  <si>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</si>
  <si>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</si>
  <si>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</si>
  <si>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</si>
  <si>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</si>
  <si>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</si>
  <si>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</si>
  <si>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</si>
  <si>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</si>
  <si>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</si>
  <si>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</si>
  <si>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</si>
  <si>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</si>
  <si>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</si>
  <si>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</si>
  <si>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</si>
  <si>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</si>
  <si>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</si>
  <si>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</si>
  <si>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</si>
  <si>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</si>
  <si>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</si>
  <si>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</si>
  <si>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</si>
  <si>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</si>
  <si>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</si>
  <si>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</si>
  <si>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</si>
  <si>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</si>
  <si>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</si>
  <si>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</si>
  <si>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</si>
  <si>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</si>
  <si>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</si>
  <si>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</si>
  <si>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</si>
  <si>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</si>
  <si>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</si>
  <si>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</si>
  <si>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</si>
  <si>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</si>
  <si>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</si>
  <si>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</si>
  <si>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</si>
  <si>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</si>
  <si>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</si>
  <si>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</si>
  <si>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</si>
  <si>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</si>
  <si>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</si>
  <si>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</si>
  <si>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</si>
  <si>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</si>
  <si>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</si>
  <si>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</si>
  <si>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</si>
  <si>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</si>
  <si>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</si>
  <si>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</si>
  <si>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</si>
  <si>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</si>
  <si>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</si>
  <si>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</si>
  <si>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</si>
  <si>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</si>
  <si>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</si>
  <si>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</si>
  <si>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</si>
  <si>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</si>
  <si>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</si>
  <si>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</si>
  <si>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</si>
  <si>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</si>
  <si>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</si>
  <si>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</si>
  <si>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</si>
  <si>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</si>
  <si>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</si>
  <si>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</si>
  <si>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</si>
  <si>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</si>
  <si>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</si>
  <si>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</si>
  <si>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</si>
  <si>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</si>
  <si>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</si>
  <si>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</si>
  <si>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</si>
  <si>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</si>
  <si>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</si>
  <si>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</si>
  <si>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</si>
  <si>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</si>
  <si>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</si>
  <si>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</si>
  <si>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</si>
  <si>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</si>
  <si>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</si>
  <si>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</si>
  <si>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</si>
  <si>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</si>
  <si>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</si>
  <si>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</si>
  <si>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</si>
  <si>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</si>
  <si>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</si>
  <si>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</si>
  <si>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</si>
  <si>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</si>
  <si>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</si>
  <si>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</si>
  <si>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</si>
  <si>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</si>
  <si>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</si>
  <si>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</si>
  <si>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</si>
  <si>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</si>
  <si>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</si>
  <si>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</si>
  <si>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</si>
  <si>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</si>
  <si>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</si>
  <si>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</si>
  <si>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</si>
  <si>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</si>
  <si>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</si>
  <si>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</si>
  <si>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</si>
  <si>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</si>
  <si>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</si>
  <si>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</si>
  <si>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</si>
  <si>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</si>
  <si>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</si>
  <si>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</si>
  <si>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</si>
  <si>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</si>
  <si>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</si>
  <si>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</si>
  <si>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</si>
  <si>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</si>
  <si>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</si>
  <si>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</si>
  <si>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</si>
  <si>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</si>
  <si>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</si>
  <si>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</si>
  <si>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</si>
  <si>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</si>
  <si>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</si>
  <si>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</si>
  <si>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</si>
  <si>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</si>
  <si>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</si>
  <si>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</si>
  <si>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</si>
  <si>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</si>
  <si>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</si>
  <si>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</si>
  <si>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</si>
  <si>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</si>
  <si>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</si>
  <si>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</si>
  <si>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</si>
  <si>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</si>
  <si>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</si>
  <si>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</si>
  <si>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</si>
  <si>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</si>
  <si>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</si>
  <si>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</si>
  <si>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</si>
  <si>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</si>
  <si>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</si>
  <si>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</si>
  <si>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</si>
  <si>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</si>
  <si>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</si>
  <si>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</si>
  <si>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</si>
  <si>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</si>
  <si>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</si>
  <si>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</si>
  <si>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</si>
  <si>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</si>
  <si>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</si>
  <si>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</si>
  <si>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</si>
  <si>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</si>
  <si>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</si>
  <si>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</si>
  <si>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</si>
  <si>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</si>
  <si>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</si>
  <si>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</si>
  <si>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</si>
  <si>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</si>
  <si>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</si>
  <si>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</si>
  <si>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</si>
  <si>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</si>
  <si>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</si>
  <si>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</si>
  <si>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</si>
  <si>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</si>
  <si>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</si>
  <si>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</si>
  <si>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</si>
  <si>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</si>
  <si>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</si>
  <si>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</si>
  <si>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</si>
  <si>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</si>
  <si>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</si>
  <si>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</si>
  <si>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</si>
  <si>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</si>
  <si>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</si>
  <si>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</si>
  <si>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</si>
  <si>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</si>
  <si>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</si>
  <si>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</si>
  <si>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</si>
  <si>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</si>
  <si>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</si>
  <si>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</si>
  <si>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</si>
  <si>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</si>
  <si>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</si>
  <si>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</si>
  <si>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</si>
  <si>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</si>
  <si>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</si>
  <si>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</si>
  <si>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</si>
  <si>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</si>
  <si>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</si>
  <si>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</si>
  <si>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</si>
  <si>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</si>
  <si>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</si>
  <si>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</si>
  <si>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</si>
  <si>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</si>
  <si>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</si>
  <si>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</si>
  <si>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</si>
  <si>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</si>
  <si>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</si>
  <si>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</si>
  <si>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</si>
  <si>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</si>
  <si>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</si>
  <si>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</si>
  <si>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</si>
  <si>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</si>
  <si>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</si>
  <si>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</si>
  <si>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</si>
  <si>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</si>
  <si>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</si>
  <si>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</si>
  <si>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</si>
  <si>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</si>
  <si>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</si>
  <si>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</si>
  <si>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</si>
  <si>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</si>
  <si>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</si>
  <si>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</si>
  <si>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</si>
  <si>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</si>
  <si>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</si>
  <si>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</si>
  <si>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</si>
  <si>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</si>
  <si>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</si>
  <si>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</si>
  <si>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</si>
  <si>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</si>
  <si>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</si>
  <si>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</si>
  <si>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</si>
  <si>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</si>
  <si>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</si>
  <si>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</si>
  <si>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</si>
  <si>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</si>
  <si>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</si>
  <si>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</si>
  <si>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</si>
  <si>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</si>
  <si>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</si>
  <si>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</si>
  <si>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</si>
  <si>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</si>
  <si>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</si>
  <si>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</si>
  <si>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</si>
  <si>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</si>
  <si>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</si>
  <si>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</si>
  <si>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</si>
  <si>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</si>
  <si>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</si>
  <si>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</si>
  <si>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</si>
  <si>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</si>
  <si>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</si>
  <si>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</si>
  <si>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</si>
  <si>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</si>
  <si>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</si>
  <si>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</si>
  <si>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</si>
  <si>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</si>
  <si>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</si>
  <si>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</si>
  <si>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</si>
  <si>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</si>
  <si>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</si>
  <si>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</si>
  <si>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</si>
  <si>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</si>
  <si>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</si>
  <si>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</si>
  <si>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</si>
  <si>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</si>
  <si>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</si>
  <si>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</si>
  <si>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</si>
  <si>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</si>
  <si>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</si>
  <si>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</si>
  <si>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</si>
  <si>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</si>
  <si>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</si>
  <si>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</si>
  <si>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</si>
  <si>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</si>
  <si>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</si>
  <si>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</si>
  <si>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</si>
  <si>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</si>
  <si>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</si>
  <si>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</si>
  <si>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</si>
  <si>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</si>
  <si>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</si>
  <si>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</si>
  <si>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</si>
  <si>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</si>
  <si>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</si>
  <si>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</si>
  <si>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</si>
  <si>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</si>
  <si>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</si>
  <si>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</si>
  <si>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</si>
  <si>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</si>
  <si>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</si>
  <si>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</si>
  <si>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</si>
  <si>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</si>
  <si>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</si>
  <si>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</si>
  <si>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</si>
  <si>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</si>
  <si>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</si>
  <si>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</si>
  <si>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</si>
  <si>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</si>
  <si>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</si>
  <si>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</si>
  <si>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</si>
  <si>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</si>
  <si>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</si>
  <si>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</si>
  <si>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</si>
  <si>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</si>
  <si>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</si>
  <si>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</si>
  <si>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</si>
  <si>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</si>
  <si>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</si>
  <si>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</si>
  <si>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</si>
  <si>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</si>
  <si>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</si>
  <si>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</si>
  <si>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</si>
  <si>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</si>
  <si>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</si>
  <si>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</si>
  <si>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</si>
  <si>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</si>
  <si>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</si>
  <si>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</si>
  <si>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</si>
  <si>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</si>
  <si>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</si>
  <si>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</si>
  <si>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</si>
  <si>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</si>
  <si>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</si>
  <si>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</si>
  <si>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</si>
  <si>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</si>
  <si>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</si>
  <si>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</si>
  <si>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</si>
  <si>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</si>
  <si>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</si>
  <si>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</si>
  <si>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</si>
  <si>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</si>
  <si>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</si>
  <si>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</si>
  <si>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</si>
  <si>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</si>
  <si>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</si>
  <si>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</si>
  <si>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</si>
  <si>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</si>
  <si>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</si>
  <si>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</si>
  <si>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</si>
  <si>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</si>
  <si>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</si>
  <si>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</si>
  <si>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</si>
  <si>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</si>
  <si>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</si>
  <si>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</si>
  <si>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</si>
  <si>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</si>
  <si>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</si>
  <si>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</si>
  <si>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</si>
  <si>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</si>
  <si>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</si>
  <si>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</si>
  <si>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</si>
  <si>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</si>
  <si>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</si>
  <si>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</si>
  <si>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</si>
  <si>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</si>
  <si>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</si>
  <si>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</si>
  <si>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</si>
  <si>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</si>
  <si>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</si>
  <si>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</si>
  <si>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</si>
  <si>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</si>
  <si>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</si>
  <si>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</si>
  <si>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</si>
  <si>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</si>
  <si>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</si>
  <si>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</si>
  <si>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</si>
  <si>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</si>
  <si>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</si>
  <si>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</si>
  <si>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</si>
  <si>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</si>
  <si>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</si>
  <si>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</si>
  <si>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</si>
  <si>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</si>
  <si>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</si>
  <si>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</si>
  <si>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</si>
  <si>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</si>
  <si>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</si>
  <si>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</si>
  <si>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</si>
  <si>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</si>
  <si>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</si>
  <si>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</si>
  <si>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</si>
  <si>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</si>
  <si>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</si>
  <si>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</si>
  <si>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</si>
  <si>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</si>
  <si>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</si>
  <si>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</si>
  <si>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</si>
  <si>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</si>
  <si>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</si>
  <si>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</si>
  <si>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</si>
  <si>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</si>
  <si>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</si>
  <si>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</si>
  <si>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</si>
  <si>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</si>
  <si>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</si>
  <si>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</si>
  <si>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</si>
  <si>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</si>
  <si>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</si>
  <si>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</si>
  <si>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</si>
  <si>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</si>
  <si>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</si>
  <si>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</si>
  <si>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</si>
  <si>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</si>
  <si>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</si>
  <si>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</si>
  <si>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</si>
  <si>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</si>
  <si>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</si>
  <si>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</si>
  <si>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</si>
  <si>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</si>
  <si>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</si>
  <si>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</si>
  <si>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</si>
  <si>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</si>
  <si>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</si>
  <si>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</si>
  <si>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</si>
  <si>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</si>
  <si>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</si>
  <si>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</si>
  <si>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</si>
  <si>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</si>
  <si>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</si>
  <si>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</si>
  <si>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</si>
  <si>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</si>
  <si>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</si>
  <si>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</si>
  <si>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</si>
  <si>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</si>
  <si>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</si>
  <si>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</si>
  <si>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</si>
  <si>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</si>
  <si>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</si>
  <si>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</si>
  <si>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</si>
  <si>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</si>
  <si>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</si>
  <si>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</si>
  <si>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</si>
  <si>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</si>
  <si>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</si>
  <si>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</si>
  <si>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</si>
  <si>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</si>
  <si>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</si>
  <si>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</si>
  <si>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</si>
  <si>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</si>
  <si>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</si>
  <si>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</si>
  <si>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</si>
  <si>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</si>
  <si>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</si>
  <si>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</si>
  <si>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</si>
  <si>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</si>
  <si>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</si>
  <si>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</si>
  <si>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</si>
  <si>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</si>
  <si>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</si>
  <si>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</si>
  <si>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</si>
  <si>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</si>
  <si>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</si>
  <si>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</si>
  <si>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</si>
  <si>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</si>
  <si>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</si>
  <si>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</si>
  <si>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</si>
  <si>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</si>
  <si>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</si>
  <si>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</si>
  <si>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</si>
  <si>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</si>
  <si>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</si>
  <si>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</si>
  <si>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</si>
  <si>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</si>
  <si>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</si>
  <si>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</si>
  <si>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</si>
  <si>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</si>
  <si>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</si>
  <si>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</si>
  <si>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</si>
  <si>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</si>
  <si>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</si>
  <si>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</si>
  <si>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</si>
  <si>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</si>
  <si>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</si>
  <si>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</si>
  <si>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</si>
  <si>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</si>
  <si>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</si>
  <si>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</si>
  <si>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</si>
  <si>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</si>
  <si>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</si>
  <si>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</si>
  <si>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</si>
  <si>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</si>
  <si>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</si>
  <si>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</si>
  <si>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</si>
  <si>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</si>
  <si>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</si>
  <si>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</si>
  <si>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</si>
  <si>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</si>
  <si>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</si>
  <si>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</si>
  <si>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</si>
  <si>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</si>
  <si>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</si>
  <si>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</si>
  <si>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</si>
  <si>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</si>
  <si>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</si>
  <si>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</si>
  <si>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</si>
  <si>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</si>
  <si>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</si>
  <si>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</si>
  <si>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</si>
  <si>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</si>
  <si>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</si>
  <si>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</si>
  <si>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</si>
  <si>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</si>
  <si>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</si>
  <si>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</si>
  <si>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</si>
  <si>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</si>
  <si>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</si>
  <si>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</si>
  <si>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</si>
  <si>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</si>
  <si>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</si>
  <si>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</si>
  <si>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</si>
  <si>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</si>
  <si>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</si>
  <si>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</si>
  <si>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</si>
  <si>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</si>
  <si>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</si>
  <si>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</si>
  <si>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</si>
  <si>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</si>
  <si>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</si>
  <si>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</si>
  <si>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</si>
  <si>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</si>
  <si>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</si>
  <si>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</si>
  <si>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</si>
  <si>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</si>
  <si>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</si>
  <si>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</si>
  <si>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</si>
  <si>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</si>
  <si>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</si>
  <si>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</si>
  <si>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</si>
  <si>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</si>
  <si>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</si>
  <si>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</si>
  <si>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</si>
  <si>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</si>
  <si>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</si>
  <si>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</si>
  <si>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</si>
  <si>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</si>
  <si>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</si>
  <si>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</si>
  <si>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</si>
  <si>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</si>
  <si>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</si>
  <si>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</si>
  <si>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</si>
  <si>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</si>
  <si>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</si>
  <si>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</si>
  <si>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</si>
  <si>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</si>
  <si>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</si>
  <si>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</si>
  <si>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</si>
  <si>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</si>
  <si>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</si>
  <si>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</si>
  <si>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</si>
  <si>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</si>
  <si>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</si>
  <si>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</si>
  <si>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</si>
  <si>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</si>
  <si>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</si>
  <si>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</si>
  <si>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</si>
  <si>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</si>
  <si>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</si>
  <si>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</si>
  <si>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</si>
  <si>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</si>
  <si>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</si>
  <si>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</si>
  <si>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</si>
  <si>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</si>
  <si>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</si>
  <si>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</si>
  <si>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</si>
  <si>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</si>
  <si>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</si>
  <si>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</si>
  <si>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</si>
  <si>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</si>
  <si>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</si>
  <si>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</si>
  <si>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</si>
  <si>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</si>
  <si>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</si>
  <si>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</si>
  <si>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</si>
  <si>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</si>
  <si>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</si>
  <si>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</si>
  <si>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</si>
  <si>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</si>
  <si>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</si>
  <si>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</si>
  <si>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</si>
  <si>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</si>
  <si>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</si>
  <si>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</si>
  <si>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</si>
  <si>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</si>
  <si>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</si>
  <si>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</si>
  <si>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</si>
  <si>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</si>
  <si>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</si>
  <si>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</si>
  <si>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</si>
  <si>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</si>
  <si>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</si>
  <si>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</si>
  <si>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</si>
  <si>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</si>
  <si>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</si>
  <si>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</si>
  <si>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</si>
  <si>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</si>
  <si>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</si>
  <si>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</si>
  <si>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</si>
  <si>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</si>
  <si>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</si>
  <si>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</si>
  <si>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</si>
  <si>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</si>
  <si>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</si>
  <si>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</si>
  <si>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</si>
  <si>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</si>
  <si>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</si>
  <si>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</si>
  <si>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</si>
  <si>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</si>
  <si>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</si>
  <si>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</si>
  <si>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</si>
  <si>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</si>
  <si>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</si>
  <si>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</si>
  <si>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</si>
  <si>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</si>
  <si>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</si>
  <si>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</si>
  <si>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</si>
  <si>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</si>
  <si>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</si>
  <si>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</si>
  <si>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</si>
  <si>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</si>
  <si>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</si>
  <si>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</si>
  <si>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</si>
  <si>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</si>
  <si>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</si>
  <si>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</si>
  <si>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</si>
  <si>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</si>
  <si>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</si>
  <si>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</si>
  <si>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</si>
  <si>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</si>
  <si>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</si>
  <si>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</si>
  <si>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</si>
  <si>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</si>
  <si>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</si>
  <si>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</si>
  <si>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</si>
  <si>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</si>
  <si>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</si>
  <si>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</si>
  <si>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</si>
  <si>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</si>
  <si>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</si>
  <si>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</si>
  <si>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</si>
  <si>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</si>
  <si>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</si>
  <si>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</si>
  <si>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</si>
  <si>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</si>
  <si>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</si>
  <si>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</si>
  <si>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</si>
  <si>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</si>
  <si>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</si>
  <si>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</si>
  <si>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</si>
  <si>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</si>
  <si>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</si>
  <si>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</si>
  <si>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</si>
  <si>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</si>
  <si>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</si>
  <si>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</si>
  <si>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</si>
  <si>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</si>
  <si>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</si>
  <si>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</si>
  <si>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</si>
  <si>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</si>
  <si>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</si>
  <si>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</si>
  <si>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</si>
  <si>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</si>
  <si>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</si>
  <si>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</si>
  <si>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</si>
  <si>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</si>
  <si>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</si>
  <si>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</si>
  <si>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</si>
  <si>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</si>
  <si>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</si>
  <si>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</si>
  <si>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</si>
  <si>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</si>
  <si>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</si>
  <si>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</si>
  <si>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</si>
  <si>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</si>
  <si>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</si>
  <si>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</si>
  <si>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</si>
  <si>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</si>
  <si>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</si>
  <si>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</si>
  <si>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</si>
  <si>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</si>
  <si>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</si>
  <si>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</si>
  <si>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</si>
  <si>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</si>
  <si>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</si>
  <si>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</si>
  <si>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</si>
  <si>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</si>
  <si>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</si>
  <si>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</si>
  <si>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</si>
  <si>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</si>
  <si>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</si>
  <si>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</si>
  <si>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</si>
  <si>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</si>
  <si>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</si>
  <si>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</si>
  <si>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</si>
  <si>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</si>
  <si>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</si>
  <si>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</si>
  <si>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</si>
  <si>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</si>
  <si>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</si>
  <si>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</si>
  <si>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</si>
  <si>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</si>
  <si>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</si>
  <si>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</si>
  <si>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</si>
  <si>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</si>
  <si>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</si>
  <si>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</si>
  <si>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</si>
  <si>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</si>
  <si>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</si>
  <si>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</si>
  <si>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</si>
  <si>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</si>
  <si>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</si>
  <si>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</si>
  <si>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</si>
  <si>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</si>
  <si>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</si>
  <si>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</si>
  <si>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</si>
  <si>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</si>
  <si>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</si>
  <si>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</si>
  <si>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</si>
  <si>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</si>
  <si>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</si>
  <si>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</si>
  <si>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</si>
  <si>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</si>
  <si>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</si>
  <si>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</si>
  <si>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</si>
  <si>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</si>
  <si>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</si>
  <si>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</si>
  <si>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</si>
  <si>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</si>
  <si>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</si>
  <si>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</si>
  <si>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</si>
  <si>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</si>
  <si>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</si>
  <si>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</si>
  <si>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</si>
  <si>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</si>
  <si>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</si>
  <si>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</si>
  <si>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</si>
  <si>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</si>
  <si>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</si>
  <si>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</si>
  <si>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</si>
  <si>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</si>
  <si>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</si>
  <si>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</si>
  <si>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</si>
  <si>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</si>
  <si>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</si>
  <si>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</si>
  <si>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</si>
  <si>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</si>
  <si>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</si>
  <si>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</si>
  <si>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</si>
  <si>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</si>
  <si>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</si>
  <si>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</si>
  <si>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</si>
  <si>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</si>
  <si>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</si>
  <si>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</si>
  <si>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</si>
  <si>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</si>
  <si>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</si>
  <si>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</si>
  <si>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</si>
  <si>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</si>
  <si>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</si>
  <si>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</si>
  <si>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</si>
  <si>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</si>
  <si>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</si>
  <si>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</si>
  <si>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</si>
  <si>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</si>
  <si>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</si>
  <si>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</si>
  <si>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</si>
  <si>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</si>
  <si>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</si>
  <si>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</si>
  <si>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</si>
  <si>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</si>
  <si>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</si>
  <si>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</si>
  <si>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</si>
  <si>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</si>
  <si>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</si>
  <si>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</si>
  <si>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</si>
  <si>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</si>
  <si>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</si>
  <si>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</si>
  <si>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</si>
  <si>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</si>
  <si>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</si>
  <si>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</si>
  <si>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</si>
  <si>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</si>
  <si>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</si>
  <si>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</si>
  <si>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</si>
  <si>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</si>
  <si>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</si>
  <si>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</si>
  <si>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</si>
  <si>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</si>
  <si>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</si>
  <si>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</si>
  <si>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</si>
  <si>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</si>
  <si>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</si>
  <si>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</si>
  <si>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</si>
  <si>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</si>
  <si>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</si>
  <si>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</si>
  <si>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</si>
  <si>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</si>
  <si>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</si>
  <si>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</si>
  <si>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</si>
  <si>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</si>
  <si>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</si>
  <si>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</si>
  <si>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</si>
  <si>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</si>
  <si>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</si>
  <si>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</si>
  <si>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</si>
  <si>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</si>
  <si>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</si>
  <si>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</si>
  <si>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</si>
  <si>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</si>
  <si>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</si>
  <si>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</si>
  <si>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</si>
  <si>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</si>
  <si>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</si>
  <si>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</si>
  <si>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</si>
  <si>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</si>
  <si>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</si>
  <si>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</si>
  <si>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</si>
  <si>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</si>
  <si>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</si>
  <si>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</si>
  <si>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</si>
  <si>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</si>
  <si>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</si>
  <si>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</si>
  <si>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</si>
  <si>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</si>
  <si>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</si>
  <si>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</si>
  <si>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</si>
  <si>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</si>
  <si>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</si>
  <si>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</si>
  <si>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</si>
  <si>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</si>
  <si>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</si>
  <si>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</si>
  <si>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</si>
  <si>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</si>
  <si>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</si>
  <si>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</si>
  <si>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</si>
  <si>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</si>
  <si>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</si>
  <si>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</si>
  <si>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</si>
  <si>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</si>
  <si>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</si>
  <si>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</si>
  <si>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</si>
  <si>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</si>
  <si>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</si>
  <si>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</si>
  <si>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</si>
  <si>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</si>
  <si>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</si>
  <si>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</si>
  <si>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</si>
  <si>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</si>
  <si>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</si>
  <si>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</si>
  <si>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</si>
  <si>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</si>
  <si>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</si>
  <si>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</si>
  <si>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</si>
  <si>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</si>
  <si>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</si>
  <si>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</si>
  <si>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</si>
  <si>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</si>
  <si>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</si>
  <si>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</si>
  <si>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</si>
  <si>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</si>
  <si>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</si>
  <si>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</si>
  <si>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</si>
  <si>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</si>
  <si>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</si>
  <si>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</si>
  <si>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</si>
  <si>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</si>
  <si>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</si>
  <si>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</si>
  <si>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</si>
  <si>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</si>
  <si>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</si>
  <si>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</si>
  <si>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</si>
  <si>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</si>
  <si>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</si>
  <si>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</si>
  <si>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</si>
  <si>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</si>
  <si>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</si>
  <si>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</si>
  <si>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</si>
  <si>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</si>
  <si>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</si>
  <si>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</si>
  <si>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</si>
  <si>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</si>
  <si>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</si>
  <si>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</si>
  <si>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</si>
  <si>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</si>
  <si>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</si>
  <si>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</si>
  <si>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</si>
  <si>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</si>
  <si>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</si>
  <si>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</si>
  <si>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</si>
  <si>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</si>
  <si>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</si>
  <si>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</si>
  <si>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</si>
  <si>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</si>
  <si>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</si>
  <si>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</si>
  <si>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</si>
  <si>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</si>
  <si>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</si>
  <si>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</si>
  <si>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</si>
  <si>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</si>
  <si>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</si>
  <si>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</si>
  <si>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</si>
  <si>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</si>
  <si>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</si>
  <si>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</si>
  <si>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</si>
  <si>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</si>
  <si>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</si>
  <si>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</si>
  <si>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</si>
  <si>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</si>
  <si>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</si>
  <si>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</si>
  <si>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</si>
  <si>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</si>
  <si>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</si>
  <si>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</si>
  <si>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</si>
  <si>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</si>
  <si>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</si>
  <si>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</si>
  <si>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</si>
  <si>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</si>
  <si>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</si>
  <si>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</si>
  <si>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</si>
  <si>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</si>
  <si>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</si>
  <si>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</si>
  <si>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</si>
  <si>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</si>
  <si>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</si>
  <si>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</si>
  <si>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</si>
  <si>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</si>
  <si>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</si>
  <si>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</si>
  <si>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</si>
  <si>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</si>
  <si>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</si>
  <si>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</si>
  <si>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</si>
  <si>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</si>
  <si>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</si>
  <si>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</si>
  <si>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</si>
  <si>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</si>
  <si>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</si>
  <si>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</si>
  <si>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</si>
  <si>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</si>
  <si>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</si>
  <si>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</si>
  <si>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</si>
  <si>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</si>
  <si>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</si>
  <si>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</si>
  <si>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</si>
  <si>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</si>
  <si>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</si>
  <si>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</si>
  <si>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</si>
  <si>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</si>
  <si>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</si>
  <si>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</si>
  <si>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</si>
  <si>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</si>
  <si>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</si>
  <si>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</si>
  <si>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</si>
  <si>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</si>
  <si>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</si>
  <si>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</si>
  <si>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</si>
  <si>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</si>
  <si>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</si>
  <si>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</si>
  <si>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</si>
  <si>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</si>
  <si>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</si>
  <si>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</si>
  <si>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</si>
  <si>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</si>
  <si>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</si>
  <si>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</si>
  <si>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</si>
  <si>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</si>
  <si>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</si>
  <si>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</si>
  <si>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</si>
  <si>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</si>
  <si>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</si>
  <si>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</si>
  <si>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</si>
  <si>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</si>
  <si>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</si>
  <si>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</si>
  <si>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</si>
  <si>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</si>
  <si>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</si>
  <si>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</si>
  <si>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</si>
  <si>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</si>
  <si>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</si>
  <si>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</si>
  <si>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</si>
  <si>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</si>
  <si>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</si>
  <si>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</si>
  <si>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</si>
  <si>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</si>
  <si>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</si>
  <si>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</si>
  <si>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</si>
  <si>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</si>
  <si>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</si>
  <si>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</si>
  <si>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</si>
  <si>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</si>
  <si>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</si>
  <si>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</si>
  <si>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</si>
  <si>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</si>
  <si>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</si>
  <si>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</si>
  <si>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</si>
  <si>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</si>
  <si>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</si>
  <si>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</si>
  <si>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</si>
  <si>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</si>
  <si>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</si>
  <si>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</si>
  <si>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</si>
  <si>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</si>
  <si>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</si>
  <si>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</si>
  <si>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</si>
  <si>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</si>
  <si>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</si>
  <si>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</si>
  <si>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</si>
  <si>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</si>
  <si>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</si>
  <si>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</si>
  <si>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</si>
  <si>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</si>
  <si>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</si>
  <si>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</si>
  <si>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</si>
  <si>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</si>
  <si>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</si>
  <si>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</si>
  <si>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</si>
  <si>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</si>
  <si>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</si>
  <si>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</si>
  <si>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</si>
  <si>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</si>
  <si>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</si>
  <si>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</si>
  <si>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</si>
  <si>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</si>
  <si>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</si>
  <si>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</si>
  <si>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</si>
  <si>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</si>
  <si>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</si>
  <si>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</si>
  <si>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</si>
  <si>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</si>
  <si>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</si>
  <si>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</si>
  <si>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</si>
  <si>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</si>
  <si>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</si>
  <si>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</si>
  <si>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</si>
  <si>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</si>
  <si>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</si>
  <si>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</si>
  <si>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</si>
  <si>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</si>
  <si>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</si>
  <si>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</si>
  <si>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</si>
  <si>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</si>
  <si>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</si>
  <si>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</si>
  <si>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</si>
  <si>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</si>
  <si>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</si>
  <si>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</si>
  <si>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</si>
  <si>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</si>
  <si>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</si>
  <si>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</si>
  <si>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</si>
  <si>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</si>
  <si>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</si>
  <si>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</si>
  <si>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</si>
  <si>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</si>
  <si>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</si>
  <si>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</si>
  <si>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</si>
  <si>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</si>
  <si>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</si>
  <si>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</si>
  <si>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</si>
  <si>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</si>
  <si>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</si>
  <si>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</si>
  <si>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</si>
  <si>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</si>
  <si>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</si>
  <si>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</si>
  <si>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</si>
  <si>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</si>
  <si>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</si>
  <si>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</si>
  <si>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</si>
  <si>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</si>
  <si>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</si>
  <si>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</si>
  <si>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</si>
  <si>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</si>
  <si>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</si>
  <si>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</si>
  <si>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</si>
  <si>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</si>
  <si>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</si>
  <si>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</si>
  <si>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</si>
  <si>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</si>
  <si>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</si>
  <si>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</si>
  <si>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</si>
  <si>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</si>
  <si>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</si>
  <si>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</si>
  <si>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</si>
  <si>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</si>
  <si>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</si>
  <si>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</si>
  <si>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</si>
  <si>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</si>
  <si>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</si>
  <si>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</si>
  <si>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</si>
  <si>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</si>
  <si>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</si>
  <si>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</si>
  <si>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</si>
  <si>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</si>
  <si>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</si>
  <si>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</si>
  <si>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</si>
  <si>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</si>
  <si>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</si>
  <si>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</si>
  <si>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</si>
  <si>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</si>
  <si>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</si>
  <si>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</si>
  <si>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</si>
  <si>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</si>
  <si>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</si>
  <si>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</si>
  <si>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</si>
  <si>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</si>
  <si>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</si>
  <si>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</si>
  <si>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</si>
  <si>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</si>
  <si>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</si>
  <si>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</si>
  <si>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</si>
  <si>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</si>
  <si>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</si>
  <si>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</si>
  <si>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</si>
  <si>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</si>
  <si>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</si>
  <si>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</si>
  <si>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</si>
  <si>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</si>
  <si>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</si>
  <si>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</si>
  <si>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</si>
  <si>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</si>
  <si>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</si>
  <si>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</si>
  <si>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</si>
  <si>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</si>
  <si>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</si>
  <si>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</si>
  <si>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</si>
  <si>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</si>
  <si>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</si>
  <si>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</si>
  <si>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</si>
  <si>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</si>
  <si>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</si>
  <si>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</si>
  <si>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</si>
  <si>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</si>
  <si>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</si>
  <si>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</si>
  <si>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</si>
  <si>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</si>
  <si>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</si>
  <si>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</si>
  <si>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</si>
  <si>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</si>
  <si>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</si>
  <si>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</si>
  <si>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</si>
  <si>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</si>
  <si>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</si>
  <si>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</si>
  <si>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</si>
  <si>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</si>
  <si>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</si>
  <si>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</si>
  <si>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</si>
  <si>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</si>
  <si>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</si>
  <si>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</si>
  <si>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</si>
  <si>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</si>
  <si>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</si>
  <si>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</si>
  <si>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</si>
  <si>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</si>
  <si>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</si>
  <si>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</si>
  <si>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</si>
  <si>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</si>
  <si>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</si>
  <si>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</si>
  <si>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</si>
  <si>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</si>
  <si>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</si>
  <si>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</si>
  <si>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</si>
  <si>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</si>
  <si>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</si>
  <si>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</si>
  <si>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</si>
  <si>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</si>
  <si>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</si>
  <si>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</si>
  <si>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</si>
  <si>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</si>
  <si>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</si>
  <si>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</si>
  <si>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</si>
  <si>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</si>
  <si>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</si>
  <si>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</si>
  <si>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</si>
  <si>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</si>
  <si>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</si>
  <si>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</si>
  <si>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</si>
  <si>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</si>
  <si>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</si>
  <si>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</si>
  <si>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</si>
  <si>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</si>
  <si>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</si>
  <si>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</si>
  <si>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</si>
  <si>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</si>
  <si>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</si>
  <si>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</si>
  <si>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</si>
  <si>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</si>
  <si>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</si>
  <si>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</si>
  <si>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</si>
  <si>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</si>
  <si>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</si>
  <si>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</si>
  <si>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</si>
  <si>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</si>
  <si>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</si>
  <si>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</si>
  <si>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</si>
  <si>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</si>
  <si>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</si>
  <si>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</si>
  <si>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</si>
  <si>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</si>
  <si>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</si>
  <si>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</si>
  <si>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</si>
  <si>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</si>
  <si>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</si>
  <si>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</si>
  <si>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</si>
  <si>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</si>
  <si>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</si>
  <si>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</si>
  <si>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</si>
  <si>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</si>
  <si>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</si>
  <si>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</si>
  <si>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</si>
  <si>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</si>
  <si>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</si>
  <si>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</si>
  <si>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</si>
  <si>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</si>
  <si>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</si>
  <si>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</si>
  <si>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</si>
  <si>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</si>
  <si>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</si>
  <si>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</si>
  <si>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</si>
  <si>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</si>
  <si>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</si>
  <si>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</si>
  <si>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</si>
  <si>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</si>
  <si>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</si>
  <si>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</si>
  <si>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</si>
  <si>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</si>
  <si>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</si>
  <si>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</si>
  <si>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</si>
  <si>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</si>
  <si>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</si>
  <si>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</si>
  <si>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</si>
  <si>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</si>
  <si>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</si>
  <si>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</si>
  <si>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</si>
  <si>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</si>
  <si>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</si>
  <si>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</si>
  <si>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</si>
  <si>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</si>
  <si>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</si>
  <si>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</si>
  <si>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</si>
  <si>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</si>
  <si>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</si>
  <si>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</si>
  <si>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</si>
  <si>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</si>
  <si>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</si>
  <si>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</si>
  <si>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</si>
  <si>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</si>
  <si>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</si>
  <si>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</si>
  <si>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</si>
  <si>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</si>
  <si>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</si>
  <si>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</si>
  <si>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</si>
  <si>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</si>
  <si>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</si>
  <si>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</si>
  <si>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</si>
  <si>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</si>
  <si>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</si>
  <si>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</si>
  <si>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</si>
  <si>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</si>
  <si>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</si>
  <si>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</si>
  <si>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</si>
  <si>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</si>
  <si>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</si>
  <si>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</si>
  <si>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</si>
  <si>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</si>
  <si>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</si>
  <si>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</si>
  <si>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</si>
  <si>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</si>
  <si>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</si>
  <si>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</si>
  <si>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</si>
  <si>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</si>
  <si>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</si>
  <si>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</si>
  <si>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</si>
  <si>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</si>
  <si>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</si>
  <si>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</si>
  <si>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</si>
  <si>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</si>
  <si>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</si>
  <si>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</si>
  <si>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</si>
  <si>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</si>
  <si>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</si>
  <si>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</si>
  <si>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</si>
  <si>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</si>
  <si>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</si>
  <si>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</si>
  <si>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</si>
  <si>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</si>
  <si>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</si>
  <si>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</si>
  <si>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</si>
  <si>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</si>
  <si>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</si>
  <si>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</si>
  <si>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</si>
  <si>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</si>
  <si>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</si>
  <si>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</si>
  <si>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</si>
  <si>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</si>
  <si>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</si>
  <si>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</si>
  <si>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</si>
  <si>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</si>
  <si>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</si>
  <si>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</si>
  <si>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</si>
  <si>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</si>
  <si>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</si>
  <si>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</si>
  <si>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</si>
  <si>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</si>
  <si>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</si>
  <si>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</si>
  <si>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</si>
  <si>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</si>
  <si>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</si>
  <si>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</si>
  <si>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</si>
  <si>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</si>
  <si>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</si>
  <si>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</si>
  <si>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</si>
  <si>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</si>
  <si>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</si>
  <si>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</si>
  <si>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</si>
  <si>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</si>
  <si>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</si>
  <si>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</si>
  <si>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</si>
  <si>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</si>
  <si>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</si>
  <si>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</si>
  <si>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</si>
  <si>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</si>
  <si>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</si>
  <si>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</si>
  <si>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</si>
  <si>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</si>
  <si>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</si>
  <si>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</si>
  <si>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</si>
  <si>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</si>
  <si>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</si>
  <si>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</si>
  <si>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</si>
  <si>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</si>
  <si>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</si>
  <si>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</si>
  <si>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</si>
  <si>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</si>
  <si>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</si>
  <si>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</si>
  <si>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</si>
  <si>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</si>
  <si>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</si>
  <si>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</si>
  <si>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</si>
  <si>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</si>
  <si>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</si>
  <si>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</si>
  <si>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</si>
  <si>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</si>
  <si>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</si>
  <si>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</si>
  <si>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</si>
  <si>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</si>
  <si>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</si>
  <si>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</si>
  <si>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</si>
  <si>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</si>
  <si>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</si>
  <si>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</si>
  <si>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</si>
  <si>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</si>
  <si>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</si>
  <si>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</si>
  <si>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</si>
  <si>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</si>
  <si>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</si>
  <si>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</si>
  <si>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</si>
  <si>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</si>
  <si>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</si>
  <si>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</si>
  <si>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</si>
  <si>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</si>
  <si>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</si>
  <si>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</si>
  <si>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</si>
  <si>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</si>
  <si>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</si>
  <si>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</si>
  <si>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</si>
  <si>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</si>
  <si>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</si>
  <si>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</si>
  <si>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</si>
  <si>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</si>
  <si>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</si>
  <si>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</si>
  <si>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</si>
  <si>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</si>
  <si>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</si>
  <si>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</si>
  <si>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</si>
  <si>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</si>
  <si>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</si>
  <si>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</si>
  <si>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</si>
  <si>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</si>
  <si>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</si>
  <si>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</si>
  <si>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</si>
  <si>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</si>
  <si>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</si>
  <si>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</si>
  <si>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</si>
  <si>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</si>
  <si>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</si>
  <si>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</si>
  <si>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</si>
  <si>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</si>
  <si>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</si>
  <si>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</si>
  <si>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</si>
  <si>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</si>
  <si>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</si>
  <si>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</si>
  <si>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</si>
  <si>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</si>
  <si>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</si>
  <si>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</si>
  <si>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</si>
  <si>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</si>
  <si>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</si>
  <si>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</si>
  <si>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</si>
  <si>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</si>
  <si>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</si>
  <si>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</si>
  <si>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</si>
  <si>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</si>
  <si>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</si>
  <si>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</si>
  <si>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</si>
  <si>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</si>
  <si>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</si>
  <si>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</si>
  <si>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</si>
  <si>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</si>
  <si>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</si>
  <si>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</si>
  <si>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</si>
  <si>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</si>
  <si>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</si>
  <si>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</si>
  <si>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</si>
  <si>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</si>
  <si>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</si>
  <si>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</si>
  <si>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</si>
  <si>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</si>
  <si>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</si>
  <si>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</si>
  <si>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</si>
  <si>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</si>
  <si>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</si>
  <si>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</si>
  <si>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</si>
  <si>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</si>
  <si>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</si>
  <si>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</si>
  <si>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</si>
  <si>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</si>
  <si>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</si>
  <si>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</si>
  <si>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</si>
  <si>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</si>
  <si>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</si>
  <si>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</si>
  <si>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</si>
  <si>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</si>
  <si>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</si>
  <si>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</si>
  <si>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</si>
  <si>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</si>
  <si>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</si>
  <si>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</si>
  <si>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</si>
  <si>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</si>
  <si>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</si>
  <si>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</si>
  <si>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</si>
  <si>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</si>
  <si>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</si>
  <si>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</si>
  <si>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</si>
  <si>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</si>
  <si>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</si>
  <si>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</si>
  <si>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</si>
  <si>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</si>
  <si>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</si>
  <si>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</si>
  <si>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</si>
  <si>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</si>
  <si>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</si>
  <si>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</si>
  <si>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</si>
  <si>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</si>
  <si>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</si>
  <si>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</si>
  <si>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</si>
  <si>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</si>
  <si>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</si>
  <si>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</si>
  <si>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</si>
  <si>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</si>
  <si>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</si>
  <si>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</si>
  <si>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</si>
  <si>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</si>
  <si>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</si>
  <si>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</si>
  <si>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</si>
  <si>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</si>
  <si>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</si>
  <si>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</si>
  <si>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</si>
  <si>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</si>
  <si>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</si>
  <si>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</si>
  <si>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</si>
  <si>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</si>
  <si>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</si>
  <si>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</si>
  <si>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</si>
  <si>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</si>
  <si>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</si>
  <si>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</si>
  <si>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</si>
  <si>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</si>
  <si>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</si>
  <si>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</si>
  <si>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</si>
  <si>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</si>
  <si>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</si>
  <si>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</si>
  <si>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</si>
  <si>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</si>
  <si>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</si>
  <si>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</si>
  <si>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</si>
  <si>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</si>
  <si>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</si>
  <si>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</si>
  <si>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</si>
  <si>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</si>
  <si>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</si>
  <si>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</si>
  <si>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</si>
  <si>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</si>
  <si>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</si>
  <si>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</si>
  <si>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</si>
  <si>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</si>
  <si>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</si>
  <si>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</si>
  <si>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</si>
  <si>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</si>
  <si>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</si>
  <si>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</si>
  <si>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</si>
  <si>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</si>
  <si>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</si>
  <si>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</si>
  <si>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</si>
  <si>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</si>
  <si>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</si>
  <si>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</si>
  <si>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</si>
  <si>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</si>
  <si>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</si>
  <si>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</si>
  <si>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</si>
  <si>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</si>
  <si>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</si>
  <si>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</si>
  <si>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</si>
  <si>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</si>
  <si>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</si>
  <si>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</si>
  <si>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</si>
  <si>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</si>
  <si>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</si>
  <si>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</si>
  <si>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</si>
  <si>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</si>
  <si>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</si>
  <si>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</si>
  <si>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</si>
  <si>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</si>
  <si>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</si>
  <si>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</si>
  <si>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</si>
  <si>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</si>
  <si>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</si>
  <si>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</si>
  <si>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</si>
  <si>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</si>
  <si>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</si>
  <si>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</si>
  <si>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</si>
  <si>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</si>
  <si>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</si>
  <si>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</si>
  <si>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</si>
  <si>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</si>
  <si>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</si>
  <si>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</si>
  <si>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</si>
  <si>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</si>
  <si>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</si>
  <si>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</si>
  <si>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</si>
  <si>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</si>
  <si>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</si>
  <si>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</si>
  <si>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</si>
  <si>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</si>
  <si>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</si>
  <si>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</si>
  <si>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</si>
  <si>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</si>
  <si>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</si>
  <si>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</si>
  <si>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</si>
  <si>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</si>
  <si>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</si>
  <si>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</si>
  <si>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</si>
  <si>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</si>
  <si>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</si>
  <si>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</si>
  <si>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</si>
  <si>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</si>
  <si>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</si>
  <si>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</si>
  <si>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</si>
  <si>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</si>
  <si>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</si>
  <si>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</si>
  <si>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</si>
  <si>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</si>
  <si>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</si>
  <si>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</si>
  <si>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</si>
  <si>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</si>
  <si>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</si>
  <si>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</si>
  <si>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</si>
  <si>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</si>
  <si>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</si>
  <si>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</si>
  <si>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</si>
  <si>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</si>
  <si>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</si>
  <si>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</si>
  <si>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</si>
  <si>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</si>
  <si>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</si>
  <si>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</si>
  <si>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</si>
  <si>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</si>
  <si>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</si>
  <si>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</si>
  <si>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</si>
  <si>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</si>
  <si>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</si>
  <si>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</si>
  <si>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</si>
  <si>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</si>
  <si>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</si>
  <si>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</si>
  <si>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</si>
  <si>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</si>
  <si>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</si>
  <si>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</si>
  <si>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</si>
  <si>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</si>
  <si>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</si>
  <si>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</si>
  <si>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</si>
  <si>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</si>
  <si>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</si>
  <si>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</si>
  <si>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</si>
  <si>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</si>
  <si>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</si>
  <si>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</si>
  <si>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</si>
  <si>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</si>
  <si>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</si>
  <si>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</si>
  <si>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</si>
  <si>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</si>
  <si>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</si>
  <si>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</si>
  <si>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</si>
  <si>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</si>
  <si>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</si>
  <si>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</si>
  <si>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</si>
  <si>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</si>
  <si>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</si>
  <si>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</si>
  <si>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</si>
  <si>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</si>
  <si>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</si>
  <si>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</si>
  <si>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</si>
  <si>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</si>
  <si>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</si>
  <si>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</si>
  <si>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</si>
  <si>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</si>
  <si>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</si>
  <si>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</si>
  <si>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</si>
  <si>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</si>
  <si>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</si>
  <si>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</si>
  <si>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</si>
  <si>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</si>
  <si>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</si>
  <si>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</si>
  <si>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</si>
  <si>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</si>
  <si>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</si>
  <si>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</si>
  <si>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</si>
  <si>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</si>
  <si>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</si>
  <si>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</si>
  <si>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</si>
  <si>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</si>
  <si>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</si>
  <si>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</si>
  <si>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</si>
  <si>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</si>
  <si>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</si>
  <si>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</si>
  <si>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</si>
  <si>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</si>
  <si>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</si>
  <si>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</si>
  <si>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</si>
  <si>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</si>
  <si>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</si>
  <si>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</si>
  <si>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</si>
  <si>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</si>
  <si>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</si>
  <si>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</si>
  <si>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</si>
  <si>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</si>
  <si>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</si>
  <si>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</si>
  <si>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</si>
  <si>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</si>
  <si>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</si>
  <si>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</si>
  <si>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</si>
  <si>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</si>
  <si>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</si>
  <si>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</si>
  <si>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</si>
  <si>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</si>
  <si>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</si>
  <si>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</si>
  <si>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</si>
  <si>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</si>
  <si>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</si>
  <si>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</si>
  <si>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</si>
  <si>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</si>
  <si>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</si>
  <si>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</si>
  <si>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</si>
  <si>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</si>
  <si>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</si>
  <si>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</si>
  <si>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</si>
  <si>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</si>
  <si>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</si>
  <si>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</si>
  <si>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</si>
  <si>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</si>
  <si>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</si>
  <si>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</si>
  <si>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</si>
  <si>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</si>
  <si>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</si>
  <si>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</si>
  <si>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</si>
  <si>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</si>
  <si>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</si>
  <si>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</si>
  <si>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</si>
  <si>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</si>
  <si>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</si>
  <si>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</si>
  <si>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</si>
  <si>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</si>
  <si>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</si>
  <si>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</si>
  <si>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</si>
  <si>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</si>
  <si>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</si>
  <si>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</si>
  <si>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</si>
  <si>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</si>
  <si>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</si>
  <si>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</si>
  <si>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</si>
  <si>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</si>
  <si>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</si>
  <si>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</si>
  <si>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</si>
  <si>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</si>
  <si>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</si>
  <si>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</si>
  <si>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</si>
  <si>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</si>
  <si>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</si>
  <si>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</si>
  <si>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</si>
  <si>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</si>
  <si>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</si>
  <si>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</si>
  <si>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</si>
  <si>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</si>
  <si>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</si>
  <si>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</si>
  <si>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</si>
  <si>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</si>
  <si>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</si>
  <si>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</si>
  <si>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</si>
  <si>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</si>
  <si>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</si>
  <si>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</si>
  <si>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</si>
  <si>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</si>
  <si>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</si>
  <si>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</si>
  <si>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</si>
  <si>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</si>
  <si>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</si>
  <si>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</si>
  <si>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</si>
  <si>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</si>
  <si>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</si>
  <si>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</si>
  <si>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</si>
  <si>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</si>
  <si>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</si>
  <si>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</si>
  <si>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</si>
  <si>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</si>
  <si>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</si>
  <si>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</si>
  <si>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</si>
  <si>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</si>
  <si>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</si>
  <si>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</si>
  <si>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</si>
  <si>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</si>
  <si>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</si>
  <si>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</si>
  <si>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</si>
  <si>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</si>
  <si>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</si>
  <si>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</si>
  <si>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</si>
  <si>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</si>
  <si>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</si>
  <si>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</si>
  <si>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</si>
  <si>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</si>
  <si>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</si>
  <si>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</si>
  <si>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</si>
  <si>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</si>
  <si>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</si>
  <si>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</si>
  <si>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</si>
  <si>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</si>
  <si>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</si>
  <si>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</si>
  <si>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</si>
  <si>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</si>
  <si>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</si>
  <si>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</si>
  <si>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</si>
  <si>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</si>
  <si>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</si>
  <si>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</si>
  <si>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</si>
  <si>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</si>
  <si>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</si>
  <si>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</si>
  <si>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</si>
  <si>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</si>
  <si>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</si>
  <si>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</si>
  <si>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</si>
  <si>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</si>
  <si>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</si>
  <si>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</si>
  <si>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</si>
  <si>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</si>
  <si>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</si>
  <si>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</si>
  <si>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</si>
  <si>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</si>
  <si>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</si>
  <si>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</si>
  <si>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</si>
  <si>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</si>
  <si>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</si>
  <si>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</si>
  <si>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</si>
  <si>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</si>
  <si>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</si>
  <si>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</si>
  <si>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</si>
  <si>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</si>
  <si>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</si>
  <si>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</si>
  <si>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</si>
  <si>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</si>
  <si>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</si>
  <si>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</si>
  <si>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</si>
  <si>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</si>
  <si>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</si>
  <si>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</si>
  <si>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</si>
  <si>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</si>
  <si>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</si>
  <si>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</si>
  <si>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</si>
  <si>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</si>
  <si>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</si>
  <si>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</si>
  <si>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</si>
  <si>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</si>
  <si>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</si>
  <si>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</si>
  <si>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</si>
  <si>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</si>
  <si>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</si>
  <si>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</si>
  <si>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</si>
  <si>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</si>
  <si>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</si>
  <si>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</si>
  <si>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</si>
  <si>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</si>
  <si>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</si>
  <si>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</si>
  <si>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</si>
  <si>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</si>
  <si>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</si>
  <si>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</si>
  <si>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</si>
  <si>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</si>
  <si>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</si>
  <si>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</si>
  <si>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</si>
  <si>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</si>
  <si>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</si>
  <si>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</si>
  <si>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</si>
  <si>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</si>
  <si>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</si>
  <si>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</si>
  <si>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</si>
  <si>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</si>
  <si>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</si>
  <si>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</si>
  <si>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</si>
  <si>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</si>
  <si>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</si>
  <si>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</si>
  <si>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</si>
  <si>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</si>
  <si>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</si>
  <si>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</si>
  <si>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</si>
  <si>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</si>
  <si>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</si>
  <si>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</si>
  <si>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</si>
  <si>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</si>
  <si>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</si>
  <si>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</si>
  <si>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</si>
  <si>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</si>
  <si>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</si>
  <si>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</si>
  <si>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</si>
  <si>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</si>
  <si>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</si>
  <si>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</si>
  <si>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</si>
  <si>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</si>
  <si>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</si>
  <si>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</si>
  <si>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</si>
  <si>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</si>
  <si>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</si>
  <si>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</si>
  <si>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</si>
  <si>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</si>
  <si>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</si>
  <si>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</si>
  <si>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</si>
  <si>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</si>
  <si>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</si>
  <si>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</si>
  <si>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</si>
  <si>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</si>
  <si>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</si>
  <si>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</si>
  <si>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</si>
  <si>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</si>
  <si>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</si>
  <si>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</si>
  <si>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</si>
  <si>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</si>
  <si>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</si>
  <si>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</si>
  <si>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</si>
  <si>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</si>
  <si>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</si>
  <si>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</si>
  <si>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</si>
  <si>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</si>
  <si>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</si>
  <si>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</si>
  <si>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</si>
  <si>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</si>
  <si>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</si>
  <si>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</si>
  <si>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</si>
  <si>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</si>
  <si>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</si>
  <si>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</si>
  <si>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</si>
  <si>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</si>
  <si>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</si>
  <si>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</si>
  <si>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</si>
  <si>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</si>
  <si>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</si>
  <si>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</si>
  <si>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</si>
  <si>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</si>
  <si>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</si>
  <si>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</si>
  <si>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</si>
  <si>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</si>
  <si>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</si>
  <si>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</si>
  <si>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</si>
  <si>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</si>
  <si>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</si>
  <si>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</si>
  <si>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</si>
  <si>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</si>
  <si>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</si>
  <si>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</si>
  <si>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</si>
  <si>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</si>
  <si>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</si>
  <si>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</si>
  <si>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</si>
  <si>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</si>
  <si>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</si>
  <si>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</si>
  <si>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</si>
  <si>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</si>
  <si>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</si>
  <si>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</si>
  <si>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</si>
  <si>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</si>
  <si>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</si>
  <si>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</si>
  <si>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</si>
  <si>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</si>
  <si>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</si>
  <si>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</si>
  <si>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</si>
  <si>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</si>
  <si>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</si>
  <si>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</si>
  <si>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</si>
  <si>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</si>
  <si>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</si>
  <si>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</si>
  <si>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</si>
  <si>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</si>
  <si>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</si>
  <si>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</si>
  <si>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</si>
  <si>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</si>
  <si>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</si>
  <si>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</si>
  <si>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</si>
  <si>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</si>
  <si>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</si>
  <si>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</si>
  <si>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</si>
  <si>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</si>
  <si>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</si>
  <si>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</si>
  <si>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</si>
  <si>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</si>
  <si>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</si>
  <si>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</si>
  <si>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</si>
  <si>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</si>
  <si>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</si>
  <si>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</si>
  <si>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</si>
  <si>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</si>
  <si>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</si>
  <si>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</si>
  <si>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</si>
  <si>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</si>
  <si>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</si>
  <si>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</si>
  <si>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</si>
  <si>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</si>
  <si>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</si>
  <si>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</si>
  <si>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</si>
  <si>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</si>
  <si>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</si>
  <si>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</si>
  <si>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</si>
  <si>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</si>
  <si>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</si>
  <si>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</si>
  <si>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</si>
  <si>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</si>
  <si>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</si>
  <si>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</si>
  <si>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</si>
  <si>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</si>
  <si>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</si>
  <si>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</si>
  <si>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</si>
  <si>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</si>
  <si>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</si>
  <si>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</si>
  <si>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</si>
  <si>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</si>
  <si>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</si>
  <si>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</si>
  <si>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</si>
  <si>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</si>
  <si>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</si>
  <si>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</si>
  <si>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</si>
  <si>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</si>
  <si>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</si>
  <si>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</si>
  <si>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</si>
  <si>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</si>
  <si>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</si>
  <si>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</si>
  <si>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</si>
  <si>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</si>
  <si>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</si>
  <si>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</si>
  <si>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</si>
  <si>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</si>
  <si>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</si>
  <si>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</si>
  <si>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</si>
  <si>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</si>
  <si>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</si>
  <si>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</si>
  <si>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</si>
  <si>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</si>
  <si>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</si>
  <si>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</si>
  <si>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</si>
  <si>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</si>
  <si>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</si>
  <si>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</si>
  <si>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</si>
  <si>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</si>
  <si>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</si>
  <si>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</si>
  <si>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</si>
  <si>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</si>
  <si>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</si>
  <si>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</si>
  <si>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</si>
  <si>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</si>
  <si>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</si>
  <si>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</si>
  <si>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</si>
  <si>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</si>
  <si>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</si>
  <si>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</si>
  <si>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</si>
  <si>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</si>
  <si>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</si>
  <si>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</si>
  <si>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</si>
  <si>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</si>
  <si>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</si>
  <si>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</si>
  <si>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</si>
  <si>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</si>
  <si>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</si>
  <si>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</si>
  <si>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</si>
  <si>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</si>
  <si>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</si>
  <si>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</si>
  <si>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</si>
  <si>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</si>
  <si>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</si>
  <si>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</si>
  <si>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</si>
  <si>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</si>
  <si>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</si>
  <si>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</si>
  <si>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</si>
  <si>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</si>
  <si>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</si>
  <si>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</si>
  <si>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</si>
  <si>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</si>
  <si>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</si>
  <si>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</si>
  <si>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</si>
  <si>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</si>
  <si>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</si>
  <si>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</si>
  <si>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</si>
  <si>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</si>
  <si>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</si>
  <si>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</si>
  <si>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</si>
  <si>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</si>
  <si>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</si>
  <si>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</si>
  <si>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</si>
  <si>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</si>
  <si>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</si>
  <si>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</si>
  <si>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</si>
  <si>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</si>
  <si>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</si>
  <si>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</si>
  <si>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</si>
  <si>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</si>
  <si>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</si>
  <si>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</si>
  <si>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</si>
  <si>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</si>
  <si>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</si>
  <si>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</si>
  <si>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</si>
  <si>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</si>
  <si>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</si>
  <si>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</si>
  <si>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</si>
  <si>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</si>
  <si>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</si>
  <si>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</si>
  <si>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</si>
  <si>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</si>
  <si>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</si>
  <si>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</si>
  <si>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</si>
  <si>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</si>
  <si>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</si>
  <si>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</si>
  <si>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</si>
  <si>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</si>
  <si>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</si>
  <si>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</si>
  <si>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</si>
  <si>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</si>
  <si>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</si>
  <si>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</si>
  <si>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</si>
  <si>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</si>
  <si>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</si>
  <si>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</si>
  <si>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</si>
  <si>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</si>
  <si>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</si>
  <si>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</si>
  <si>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</si>
  <si>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</si>
  <si>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</si>
  <si>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</si>
  <si>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</si>
  <si>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</si>
  <si>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</si>
  <si>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</si>
  <si>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</si>
  <si>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</si>
  <si>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</si>
  <si>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</si>
  <si>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</si>
  <si>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</si>
  <si>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</si>
  <si>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</si>
  <si>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</si>
  <si>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</si>
  <si>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</si>
  <si>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</si>
  <si>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</si>
  <si>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</si>
  <si>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</si>
  <si>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</si>
  <si>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</si>
  <si>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</si>
  <si>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</si>
  <si>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</si>
  <si>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</si>
  <si>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</si>
  <si>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</si>
  <si>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</si>
  <si>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</si>
  <si>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</si>
  <si>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</si>
  <si>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</si>
  <si>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</si>
  <si>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</si>
  <si>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</si>
  <si>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</si>
  <si>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</si>
  <si>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</si>
  <si>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</si>
  <si>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</si>
  <si>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</si>
  <si>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</si>
  <si>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</si>
  <si>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</si>
  <si>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</si>
  <si>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</si>
  <si>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</si>
  <si>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</si>
  <si>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</si>
  <si>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</si>
  <si>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</si>
  <si>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</si>
  <si>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</si>
  <si>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</si>
  <si>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</si>
  <si>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</si>
  <si>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</si>
  <si>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</si>
  <si>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</si>
  <si>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</si>
  <si>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</si>
  <si>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</si>
  <si>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</si>
  <si>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</si>
  <si>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</si>
  <si>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</si>
  <si>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</si>
  <si>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</si>
  <si>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</si>
  <si>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</si>
  <si>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</si>
  <si>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</si>
  <si>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</si>
  <si>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</si>
  <si>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</si>
  <si>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</si>
  <si>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</si>
  <si>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</si>
  <si>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</si>
  <si>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</si>
  <si>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</si>
  <si>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</si>
  <si>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</si>
  <si>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</si>
  <si>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</si>
  <si>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</si>
  <si>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</si>
  <si>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</si>
  <si>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</si>
  <si>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</si>
  <si>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</si>
  <si>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</si>
  <si>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</si>
  <si>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</si>
  <si>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</si>
  <si>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</si>
  <si>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</si>
  <si>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</si>
  <si>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</si>
  <si>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</si>
  <si>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</si>
  <si>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</si>
  <si>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</si>
  <si>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</si>
  <si>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</si>
  <si>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</si>
  <si>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</si>
  <si>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</si>
  <si>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</si>
  <si>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</si>
  <si>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</si>
  <si>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</si>
  <si>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</si>
  <si>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</si>
  <si>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</si>
  <si>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</si>
  <si>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</si>
  <si>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</si>
  <si>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</si>
  <si>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</si>
  <si>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</si>
  <si>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</si>
  <si>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</si>
  <si>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</si>
  <si>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</si>
  <si>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</si>
  <si>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</si>
  <si>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</si>
  <si>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</si>
  <si>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</si>
  <si>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</si>
  <si>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</si>
  <si>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</si>
  <si>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</si>
  <si>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</si>
  <si>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</si>
  <si>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</si>
  <si>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</si>
  <si>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</si>
  <si>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</si>
  <si>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</si>
  <si>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</si>
  <si>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</si>
  <si>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</si>
  <si>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</si>
  <si>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</si>
  <si>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</si>
  <si>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</si>
  <si>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</si>
  <si>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</si>
  <si>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</si>
  <si>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</si>
  <si>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</si>
  <si>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</si>
  <si>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</si>
  <si>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</si>
  <si>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</si>
  <si>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</si>
  <si>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</si>
  <si>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</si>
  <si>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</si>
  <si>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</si>
  <si>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</si>
  <si>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</si>
  <si>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</si>
  <si>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</si>
  <si>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</si>
  <si>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</si>
  <si>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</si>
  <si>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</si>
  <si>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</si>
  <si>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</si>
  <si>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</si>
  <si>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</si>
  <si>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</si>
  <si>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</si>
  <si>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</si>
  <si>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</si>
  <si>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</si>
  <si>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</si>
  <si>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</si>
  <si>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</si>
  <si>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</si>
  <si>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</si>
  <si>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</si>
  <si>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</si>
  <si>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</si>
  <si>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</si>
  <si>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</si>
  <si>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</si>
  <si>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</si>
  <si>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</si>
  <si>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</si>
  <si>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</si>
  <si>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</si>
  <si>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</si>
  <si>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</si>
  <si>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</si>
  <si>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</si>
  <si>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</si>
  <si>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</si>
  <si>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</si>
  <si>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</si>
  <si>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</si>
  <si>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</si>
  <si>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</si>
  <si>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</si>
  <si>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</si>
  <si>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</si>
  <si>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</si>
  <si>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</si>
  <si>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</si>
  <si>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</si>
  <si>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</si>
  <si>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</si>
  <si>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</si>
  <si>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</si>
  <si>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</si>
  <si>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</si>
  <si>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</si>
  <si>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</si>
  <si>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</si>
  <si>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</si>
  <si>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</si>
  <si>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</si>
  <si>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</si>
  <si>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</si>
  <si>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</si>
  <si>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</si>
  <si>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</si>
  <si>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</si>
  <si>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</si>
  <si>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</si>
  <si>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</si>
  <si>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</si>
  <si>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</si>
  <si>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</si>
  <si>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</si>
  <si>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</si>
  <si>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</si>
  <si>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</si>
  <si>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</si>
  <si>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</si>
  <si>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</si>
  <si>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</si>
  <si>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</si>
  <si>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</si>
  <si>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</si>
  <si>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</si>
  <si>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</si>
  <si>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</si>
  <si>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</si>
  <si>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</si>
  <si>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</si>
  <si>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</si>
  <si>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</si>
  <si>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</si>
  <si>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</si>
  <si>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</si>
  <si>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</si>
  <si>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</si>
  <si>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</si>
  <si>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</si>
  <si>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</si>
  <si>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</si>
  <si>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</si>
  <si>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</si>
  <si>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</si>
  <si>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</si>
  <si>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</si>
  <si>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</si>
  <si>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</si>
  <si>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</si>
  <si>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</si>
  <si>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</si>
  <si>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</si>
  <si>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</si>
  <si>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</si>
  <si>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</si>
  <si>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</si>
  <si>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</si>
  <si>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</si>
  <si>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</si>
  <si>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</si>
  <si>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</si>
  <si>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</si>
  <si>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</si>
  <si>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</si>
  <si>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</si>
  <si>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</si>
  <si>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</si>
  <si>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</si>
  <si>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</si>
  <si>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</si>
  <si>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</si>
  <si>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</si>
  <si>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</si>
  <si>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</si>
  <si>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</si>
  <si>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</si>
  <si>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</si>
  <si>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</si>
  <si>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</si>
  <si>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</si>
  <si>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</si>
  <si>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</si>
  <si>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</si>
  <si>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</si>
  <si>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</si>
  <si>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</si>
  <si>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</si>
  <si>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</si>
  <si>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</si>
  <si>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</si>
  <si>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</si>
  <si>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</si>
  <si>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</si>
  <si>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</si>
  <si>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</si>
  <si>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</si>
  <si>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</si>
  <si>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</si>
  <si>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</si>
  <si>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</si>
  <si>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</si>
  <si>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</si>
  <si>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</si>
  <si>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</si>
  <si>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</si>
  <si>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</si>
  <si>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</si>
  <si>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</si>
  <si>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</si>
  <si>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</si>
  <si>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</si>
  <si>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</si>
  <si>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</si>
  <si>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</si>
  <si>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</si>
  <si>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</si>
  <si>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</si>
  <si>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</si>
  <si>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</si>
  <si>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</si>
  <si>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</si>
  <si>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</si>
  <si>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</si>
  <si>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</si>
  <si>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</si>
  <si>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</si>
  <si>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</si>
  <si>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</si>
  <si>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</si>
  <si>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</si>
  <si>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</si>
  <si>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</si>
  <si>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</si>
  <si>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</si>
  <si>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</si>
  <si>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</si>
  <si>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</si>
  <si>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</si>
  <si>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</si>
  <si>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</si>
  <si>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</si>
  <si>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</si>
  <si>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</si>
  <si>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</si>
  <si>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</si>
  <si>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</si>
  <si>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</si>
  <si>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</si>
  <si>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</si>
  <si>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</si>
  <si>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</si>
  <si>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</si>
  <si>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</si>
  <si>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</si>
  <si>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</si>
  <si>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</si>
  <si>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</si>
  <si>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</si>
  <si>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</si>
  <si>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</si>
  <si>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</si>
  <si>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</si>
  <si>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</si>
  <si>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</si>
  <si>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</si>
  <si>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</si>
  <si>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</si>
  <si>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</si>
  <si>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</si>
  <si>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</si>
  <si>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</si>
  <si>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</si>
  <si>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</si>
  <si>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</si>
  <si>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</si>
  <si>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</si>
  <si>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</si>
  <si>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</si>
  <si>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</si>
  <si>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</si>
  <si>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</si>
  <si>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</si>
  <si>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</si>
  <si>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</si>
  <si>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</si>
  <si>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</si>
  <si>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</si>
  <si>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</si>
  <si>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</si>
  <si>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</si>
  <si>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</si>
  <si>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</si>
  <si>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</si>
  <si>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</si>
  <si>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</si>
  <si>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</si>
  <si>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</si>
  <si>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</si>
  <si>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</si>
  <si>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</si>
  <si>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</si>
  <si>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</si>
  <si>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</si>
  <si>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</si>
  <si>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</si>
  <si>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</si>
  <si>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</si>
  <si>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</si>
  <si>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</si>
  <si>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</si>
  <si>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</si>
  <si>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</si>
  <si>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</si>
  <si>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</si>
  <si>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</si>
  <si>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</si>
  <si>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</si>
  <si>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</si>
  <si>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</si>
  <si>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</si>
  <si>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</si>
  <si>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</si>
  <si>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</si>
  <si>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</si>
  <si>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</si>
  <si>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</si>
  <si>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</si>
  <si>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</si>
  <si>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</si>
  <si>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</si>
  <si>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</si>
  <si>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</si>
  <si>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</si>
  <si>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</si>
  <si>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</si>
  <si>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</si>
  <si>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</si>
  <si>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</si>
  <si>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</si>
  <si>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</si>
  <si>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</si>
  <si>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</si>
  <si>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</si>
  <si>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</si>
  <si>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</si>
  <si>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</si>
  <si>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</si>
  <si>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</si>
  <si>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</si>
  <si>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</si>
  <si>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</si>
  <si>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</si>
  <si>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</si>
  <si>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</si>
  <si>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</si>
  <si>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</si>
  <si>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</si>
  <si>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</si>
  <si>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</si>
  <si>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</si>
  <si>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</si>
  <si>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</si>
  <si>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</si>
  <si>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</si>
  <si>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</si>
  <si>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</si>
  <si>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</si>
  <si>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</si>
  <si>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</si>
  <si>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</si>
  <si>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</si>
  <si>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</si>
  <si>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</si>
  <si>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</si>
  <si>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</si>
  <si>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</si>
  <si>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</si>
  <si>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</si>
  <si>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</si>
  <si>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</si>
  <si>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</si>
  <si>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</si>
  <si>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</si>
  <si>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</si>
  <si>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</si>
  <si>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</si>
  <si>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</si>
  <si>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</si>
  <si>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</si>
  <si>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</si>
  <si>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</si>
  <si>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</si>
  <si>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</si>
  <si>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</si>
  <si>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</si>
  <si>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</si>
  <si>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</si>
  <si>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</si>
  <si>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</si>
  <si>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</si>
  <si>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</si>
  <si>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</si>
  <si>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</si>
  <si>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</si>
  <si>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</si>
  <si>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</si>
  <si>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</si>
  <si>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</si>
  <si>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</si>
  <si>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</si>
  <si>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</si>
  <si>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</si>
  <si>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</si>
  <si>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</si>
  <si>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</si>
  <si>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</si>
  <si>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</si>
  <si>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</si>
  <si>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</si>
  <si>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</si>
  <si>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</si>
  <si>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</si>
  <si>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</si>
  <si>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</si>
  <si>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</si>
  <si>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</si>
  <si>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</si>
  <si>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</si>
  <si>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</si>
  <si>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</si>
  <si>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</si>
  <si>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</si>
  <si>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</si>
  <si>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</si>
  <si>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</si>
  <si>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</si>
  <si>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</si>
  <si>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</si>
  <si>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</si>
  <si>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</si>
  <si>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</si>
  <si>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</si>
  <si>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</si>
  <si>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</si>
  <si>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</si>
  <si>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</si>
  <si>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</si>
  <si>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</si>
  <si>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</si>
  <si>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</si>
  <si>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</si>
  <si>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</si>
  <si>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</si>
  <si>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</si>
  <si>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</si>
  <si>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</si>
  <si>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</si>
  <si>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</si>
  <si>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</si>
  <si>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</si>
  <si>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</si>
  <si>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</si>
  <si>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</si>
  <si>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</si>
  <si>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</si>
  <si>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</si>
  <si>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</si>
  <si>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</si>
  <si>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</si>
  <si>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</si>
  <si>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</si>
  <si>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</si>
  <si>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</si>
  <si>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</si>
  <si>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</si>
  <si>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</si>
  <si>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</si>
  <si>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</si>
  <si>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</si>
  <si>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</si>
  <si>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</si>
  <si>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</si>
  <si>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</si>
  <si>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</si>
  <si>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</si>
  <si>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</si>
  <si>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</si>
  <si>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</si>
  <si>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</si>
  <si>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</si>
  <si>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</si>
  <si>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</si>
  <si>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</si>
  <si>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</si>
  <si>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</si>
  <si>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</si>
  <si>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</si>
  <si>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</si>
  <si>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</si>
  <si>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</si>
  <si>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</si>
  <si>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</si>
  <si>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</si>
  <si>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</si>
  <si>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</si>
  <si>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</si>
  <si>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</si>
  <si>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</si>
  <si>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</si>
  <si>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</si>
  <si>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</si>
  <si>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</si>
  <si>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</si>
  <si>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</si>
  <si>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</si>
  <si>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</si>
  <si>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</si>
  <si>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</si>
  <si>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</si>
  <si>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</si>
  <si>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</si>
  <si>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</si>
  <si>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</si>
  <si>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</si>
  <si>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</si>
  <si>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</si>
  <si>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</si>
  <si>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</si>
  <si>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</si>
  <si>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</si>
  <si>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</si>
  <si>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</si>
  <si>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</si>
  <si>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</si>
  <si>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</si>
  <si>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</si>
  <si>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</si>
  <si>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</si>
  <si>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</si>
  <si>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</si>
  <si>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</si>
  <si>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</si>
  <si>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</si>
  <si>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</si>
  <si>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</si>
  <si>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</si>
  <si>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</si>
  <si>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</si>
  <si>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</si>
  <si>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</si>
  <si>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</si>
  <si>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</si>
  <si>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</si>
  <si>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</si>
  <si>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</si>
  <si>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</si>
  <si>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</si>
  <si>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</si>
  <si>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</si>
  <si>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</si>
  <si>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</si>
  <si>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</si>
  <si>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</si>
  <si>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</si>
  <si>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</si>
  <si>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</si>
  <si>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</si>
  <si>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</si>
  <si>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</si>
  <si>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</si>
  <si>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</si>
  <si>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</si>
  <si>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</si>
  <si>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</si>
  <si>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</si>
  <si>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</si>
  <si>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</si>
  <si>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</si>
  <si>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</si>
  <si>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</si>
  <si>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</si>
  <si>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</si>
  <si>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</si>
  <si>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</si>
  <si>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</si>
  <si>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</si>
  <si>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</si>
  <si>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</si>
  <si>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</si>
  <si>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</si>
  <si>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</si>
  <si>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</si>
  <si>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</si>
  <si>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</si>
  <si>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</si>
  <si>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</si>
  <si>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</si>
  <si>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</si>
  <si>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</si>
  <si>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</si>
  <si>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</si>
  <si>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</si>
  <si>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</si>
  <si>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</si>
  <si>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</si>
  <si>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</si>
  <si>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</si>
  <si>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</si>
  <si>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</si>
  <si>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</si>
  <si>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</si>
  <si>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</si>
  <si>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</si>
  <si>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</si>
  <si>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</si>
  <si>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</si>
  <si>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</si>
  <si>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</si>
  <si>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</si>
  <si>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</si>
  <si>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</si>
  <si>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</si>
  <si>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</si>
  <si>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</si>
  <si>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</si>
  <si>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</si>
  <si>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</si>
  <si>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</si>
  <si>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</si>
  <si>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</si>
  <si>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</si>
  <si>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</si>
  <si>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</si>
  <si>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</si>
  <si>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</si>
  <si>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</si>
  <si>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</si>
  <si>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</si>
  <si>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</si>
  <si>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</si>
  <si>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</si>
  <si>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</si>
  <si>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</si>
  <si>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</si>
  <si>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</si>
  <si>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</si>
  <si>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</si>
  <si>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</si>
  <si>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</si>
  <si>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</si>
  <si>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</si>
  <si>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</si>
  <si>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</si>
  <si>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</si>
  <si>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</si>
  <si>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</si>
  <si>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</si>
  <si>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</si>
  <si>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</si>
  <si>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</si>
  <si>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</si>
  <si>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</si>
  <si>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</si>
  <si>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</si>
  <si>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</si>
  <si>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</si>
  <si>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</si>
  <si>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</si>
  <si>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</si>
  <si>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</si>
  <si>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</si>
  <si>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</si>
  <si>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</si>
  <si>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</si>
  <si>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</si>
  <si>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</si>
  <si>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</si>
  <si>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</si>
  <si>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</si>
  <si>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</si>
  <si>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</si>
  <si>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</si>
  <si>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</si>
  <si>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</si>
  <si>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</si>
  <si>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</si>
  <si>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</si>
  <si>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</si>
  <si>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</si>
  <si>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</si>
  <si>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</si>
  <si>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</si>
  <si>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</si>
  <si>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</si>
  <si>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</si>
  <si>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</si>
  <si>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</si>
  <si>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</si>
  <si>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</si>
  <si>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</si>
  <si>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</si>
  <si>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</si>
  <si>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</si>
  <si>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</si>
  <si>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</si>
  <si>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</si>
  <si>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</si>
  <si>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</si>
  <si>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</si>
  <si>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</si>
  <si>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</si>
  <si>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</si>
  <si>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</si>
  <si>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</si>
  <si>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</si>
  <si>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</si>
  <si>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</si>
  <si>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</si>
  <si>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</si>
  <si>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</si>
  <si>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</si>
  <si>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</si>
  <si>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</si>
  <si>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</si>
  <si>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</si>
  <si>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</si>
  <si>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</si>
  <si>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</si>
  <si>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</si>
  <si>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</si>
  <si>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</si>
  <si>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</si>
  <si>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</si>
  <si>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</si>
  <si>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</si>
  <si>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</si>
  <si>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</si>
  <si>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</si>
  <si>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</si>
  <si>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</si>
  <si>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</si>
  <si>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</si>
  <si>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</si>
  <si>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</si>
  <si>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</si>
  <si>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</si>
  <si>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</si>
  <si>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</si>
  <si>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</si>
  <si>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</si>
  <si>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</si>
  <si>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</si>
  <si>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</si>
  <si>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</si>
  <si>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</si>
  <si>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</si>
  <si>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</si>
  <si>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</si>
  <si>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</si>
  <si>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</si>
  <si>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</si>
  <si>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</si>
  <si>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</si>
  <si>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</si>
  <si>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</si>
  <si>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</si>
  <si>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</si>
  <si>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</si>
  <si>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</si>
  <si>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</si>
  <si>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</si>
  <si>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</si>
  <si>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</si>
  <si>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</si>
  <si>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</si>
  <si>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</si>
  <si>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</si>
  <si>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</si>
  <si>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</si>
  <si>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</si>
  <si>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</si>
  <si>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</si>
  <si>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</si>
  <si>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</si>
  <si>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</si>
  <si>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</si>
  <si>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</si>
  <si>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</si>
  <si>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</si>
  <si>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</si>
  <si>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</si>
  <si>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</si>
  <si>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</si>
  <si>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</si>
  <si>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</si>
  <si>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</si>
  <si>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</si>
  <si>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</si>
  <si>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</si>
  <si>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</si>
  <si>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</si>
  <si>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</si>
  <si>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</si>
  <si>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</si>
  <si>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</si>
  <si>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</si>
  <si>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</si>
  <si>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</si>
  <si>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</si>
  <si>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</si>
  <si>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</si>
  <si>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</si>
  <si>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</si>
  <si>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</si>
  <si>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</si>
  <si>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</si>
  <si>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</si>
  <si>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</si>
  <si>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</si>
  <si>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</si>
  <si>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</si>
  <si>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</si>
  <si>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</si>
  <si>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</si>
  <si>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</si>
  <si>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</si>
  <si>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</si>
  <si>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</si>
  <si>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</si>
  <si>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</si>
  <si>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</si>
  <si>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</si>
  <si>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</si>
  <si>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</si>
  <si>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</si>
  <si>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</si>
  <si>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</si>
  <si>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</si>
  <si>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</si>
  <si>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</si>
  <si>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</si>
  <si>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</si>
  <si>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</si>
  <si>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</si>
  <si>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</si>
  <si>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</si>
  <si>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</si>
  <si>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</si>
  <si>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</si>
  <si>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</si>
  <si>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</si>
  <si>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</si>
  <si>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</si>
  <si>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</si>
  <si>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</si>
  <si>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</si>
  <si>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</si>
  <si>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</si>
  <si>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</si>
  <si>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</si>
  <si>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</si>
  <si>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</si>
  <si>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</si>
  <si>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</si>
  <si>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</si>
  <si>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</si>
  <si>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</si>
  <si>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</si>
  <si>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</si>
  <si>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</si>
  <si>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</si>
  <si>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</si>
  <si>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</si>
  <si>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</si>
  <si>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</si>
  <si>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</si>
  <si>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</si>
  <si>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</si>
  <si>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</si>
  <si>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</si>
  <si>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</si>
  <si>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</si>
  <si>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</si>
  <si>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</si>
  <si>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</si>
  <si>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</si>
  <si>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</si>
  <si>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</si>
  <si>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</si>
  <si>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</si>
  <si>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</si>
  <si>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</si>
  <si>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</si>
  <si>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</si>
  <si>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</si>
  <si>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</si>
  <si>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</si>
  <si>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</si>
  <si>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</si>
  <si>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</si>
  <si>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</si>
  <si>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</si>
  <si>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</si>
  <si>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</si>
  <si>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</si>
  <si>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</si>
  <si>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</si>
  <si>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</si>
  <si>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</si>
  <si>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</si>
  <si>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</si>
  <si>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</si>
  <si>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</si>
  <si>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</si>
  <si>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</si>
  <si>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</si>
  <si>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</si>
  <si>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</si>
  <si>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</si>
  <si>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</si>
  <si>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</si>
  <si>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</si>
  <si>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</si>
  <si>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</si>
  <si>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</si>
  <si>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</si>
  <si>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</si>
  <si>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</si>
  <si>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</si>
  <si>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</si>
  <si>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</si>
  <si>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</si>
  <si>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</si>
  <si>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</si>
  <si>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</si>
  <si>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</si>
  <si>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</si>
  <si>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</si>
  <si>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</si>
  <si>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</si>
  <si>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</si>
  <si>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</si>
  <si>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</si>
  <si>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</si>
  <si>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</si>
  <si>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</si>
  <si>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</si>
  <si>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</si>
  <si>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</si>
  <si>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</si>
  <si>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</si>
  <si>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</si>
  <si>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</si>
  <si>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</si>
  <si>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</si>
  <si>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</si>
  <si>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</si>
  <si>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</si>
  <si>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</si>
  <si>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</si>
  <si>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</si>
  <si>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</si>
  <si>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</si>
  <si>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</si>
  <si>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</si>
  <si>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</si>
  <si>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</si>
  <si>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</si>
  <si>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</si>
  <si>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</si>
  <si>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</si>
  <si>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</si>
  <si>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</si>
  <si>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</si>
  <si>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</si>
  <si>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</si>
  <si>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</si>
  <si>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</si>
  <si>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</si>
  <si>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</si>
  <si>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</si>
  <si>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</si>
  <si>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</si>
  <si>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</si>
  <si>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</si>
  <si>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</si>
  <si>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</si>
  <si>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</si>
  <si>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</si>
  <si>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</si>
  <si>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</si>
  <si>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</si>
  <si>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</si>
  <si>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</si>
  <si>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</si>
  <si>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</si>
  <si>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</si>
  <si>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</si>
  <si>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</si>
  <si>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</si>
  <si>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</si>
  <si>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</si>
  <si>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</si>
  <si>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</si>
  <si>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</si>
  <si>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</si>
  <si>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</si>
  <si>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</si>
  <si>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</si>
  <si>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</si>
  <si>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</si>
  <si>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</si>
  <si>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</si>
  <si>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</si>
  <si>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</si>
  <si>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</si>
  <si>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</si>
  <si>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</si>
  <si>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</si>
  <si>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</si>
  <si>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</si>
  <si>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</si>
  <si>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</si>
  <si>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</si>
  <si>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</si>
  <si>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</si>
  <si>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</si>
  <si>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</si>
  <si>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</si>
  <si>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</si>
  <si>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</si>
  <si>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</si>
  <si>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</si>
  <si>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</si>
  <si>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</si>
  <si>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</si>
  <si>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</si>
  <si>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</si>
  <si>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</si>
  <si>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</si>
  <si>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</si>
  <si>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</si>
  <si>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</si>
  <si>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</si>
  <si>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</si>
  <si>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</si>
  <si>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</si>
  <si>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</si>
  <si>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</si>
  <si>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</si>
  <si>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</si>
  <si>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</si>
  <si>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</si>
  <si>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</si>
  <si>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</si>
  <si>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</si>
  <si>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</si>
  <si>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</si>
  <si>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</si>
  <si>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</si>
  <si>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</si>
  <si>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</si>
  <si>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</si>
  <si>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</si>
  <si>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</si>
  <si>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</si>
  <si>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</si>
  <si>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</si>
  <si>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</si>
  <si>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</si>
  <si>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</si>
  <si>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</si>
  <si>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</si>
  <si>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</si>
  <si>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</si>
  <si>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</si>
  <si>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</si>
  <si>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</si>
  <si>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</si>
  <si>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</si>
  <si>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</si>
  <si>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</si>
  <si>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</si>
  <si>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</si>
  <si>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</si>
  <si>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</si>
  <si>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</si>
  <si>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</si>
  <si>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</si>
  <si>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</si>
  <si>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</si>
  <si>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</si>
  <si>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</si>
  <si>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</si>
  <si>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</si>
  <si>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</si>
  <si>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</si>
  <si>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</si>
  <si>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</si>
  <si>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</si>
  <si>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</si>
  <si>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</si>
  <si>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</si>
  <si>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</si>
  <si>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</si>
  <si>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</si>
  <si>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</si>
  <si>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</si>
  <si>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</si>
  <si>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</si>
  <si>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</si>
  <si>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</si>
  <si>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</si>
  <si>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</si>
  <si>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</si>
  <si>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</si>
  <si>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</si>
  <si>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</si>
  <si>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</si>
  <si>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</si>
  <si>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</si>
  <si>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</si>
  <si>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</si>
  <si>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</si>
  <si>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</si>
  <si>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</si>
  <si>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</si>
  <si>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</si>
  <si>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</si>
  <si>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</si>
  <si>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</si>
  <si>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</si>
  <si>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</si>
  <si>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</si>
  <si>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</si>
  <si>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</si>
  <si>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</si>
  <si>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</si>
  <si>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</si>
  <si>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</si>
  <si>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</si>
  <si>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</si>
  <si>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</si>
  <si>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</si>
  <si>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</si>
  <si>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</si>
  <si>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</si>
  <si>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</si>
  <si>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</si>
  <si>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</si>
  <si>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</si>
  <si>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</si>
  <si>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</si>
  <si>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</si>
  <si>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</si>
  <si>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</si>
  <si>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</si>
  <si>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</si>
  <si>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</si>
  <si>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</si>
  <si>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</si>
  <si>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</si>
  <si>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</si>
  <si>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</si>
  <si>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</si>
  <si>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</si>
  <si>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</si>
  <si>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</si>
  <si>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</si>
  <si>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</si>
  <si>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</si>
  <si>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</si>
  <si>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</si>
  <si>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</si>
  <si>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</si>
  <si>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</si>
  <si>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</si>
  <si>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</si>
  <si>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</si>
  <si>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</si>
  <si>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</si>
  <si>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</si>
  <si>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</si>
  <si>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</si>
  <si>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</si>
  <si>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</si>
  <si>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</si>
  <si>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</si>
  <si>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</si>
  <si>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</si>
  <si>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</si>
  <si>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</si>
  <si>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</si>
  <si>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</si>
  <si>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</si>
  <si>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</si>
  <si>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</si>
  <si>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</si>
  <si>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</si>
  <si>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</si>
  <si>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</si>
  <si>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</si>
  <si>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</si>
  <si>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</si>
  <si>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</si>
  <si>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</si>
  <si>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</si>
  <si>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</si>
  <si>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</si>
  <si>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</si>
  <si>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</si>
  <si>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</si>
  <si>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</si>
  <si>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</si>
  <si>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</si>
  <si>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</si>
  <si>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</si>
  <si>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</si>
  <si>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</si>
  <si>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</si>
  <si>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</si>
  <si>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</si>
  <si>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</si>
  <si>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</si>
  <si>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</si>
  <si>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</si>
  <si>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</si>
  <si>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</si>
  <si>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</si>
  <si>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</si>
  <si>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</si>
  <si>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</si>
  <si>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</si>
  <si>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</si>
  <si>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</si>
  <si>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</si>
  <si>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</si>
  <si>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</si>
  <si>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</si>
  <si>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</si>
  <si>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</si>
  <si>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</si>
  <si>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</si>
  <si>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</si>
  <si>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</si>
  <si>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</si>
  <si>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</si>
  <si>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</si>
  <si>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</si>
  <si>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</si>
  <si>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</si>
  <si>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</si>
  <si>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</si>
  <si>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</si>
  <si>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</si>
  <si>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</si>
  <si>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</si>
  <si>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</si>
  <si>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</si>
  <si>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</si>
  <si>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</si>
  <si>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</si>
  <si>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</si>
  <si>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</si>
  <si>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</si>
  <si>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</si>
  <si>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</si>
  <si>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</si>
  <si>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</si>
  <si>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</si>
  <si>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</si>
  <si>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</si>
  <si>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</si>
  <si>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</si>
  <si>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</si>
  <si>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</si>
  <si>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</si>
  <si>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</si>
  <si>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</si>
  <si>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</si>
  <si>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</si>
  <si>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</si>
  <si>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</si>
  <si>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</si>
  <si>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</si>
  <si>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</si>
  <si>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</si>
  <si>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</si>
  <si>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</si>
  <si>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</si>
  <si>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</si>
  <si>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</si>
  <si>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</si>
  <si>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</si>
  <si>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</si>
  <si>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</si>
  <si>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</si>
  <si>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</si>
  <si>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</si>
  <si>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</si>
  <si>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</si>
  <si>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</si>
  <si>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</si>
  <si>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</si>
  <si>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</si>
  <si>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</si>
  <si>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</si>
  <si>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</si>
  <si>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</si>
  <si>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</si>
  <si>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</si>
  <si>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</si>
  <si>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</si>
  <si>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</si>
  <si>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</si>
  <si>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</si>
  <si>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</si>
  <si>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</si>
  <si>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</si>
  <si>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</si>
  <si>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</si>
  <si>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</si>
  <si>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</si>
  <si>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</si>
  <si>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</si>
  <si>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</si>
  <si>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</si>
  <si>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</si>
  <si>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</si>
  <si>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</si>
  <si>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</si>
  <si>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</si>
  <si>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</si>
  <si>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</si>
  <si>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</si>
  <si>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</si>
  <si>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</si>
  <si>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</si>
  <si>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</si>
  <si>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</si>
  <si>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</si>
  <si>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</si>
  <si>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</si>
  <si>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</si>
  <si>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</si>
  <si>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</si>
  <si>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</si>
  <si>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</si>
  <si>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</si>
  <si>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</si>
  <si>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</si>
  <si>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</si>
  <si>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</si>
  <si>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</si>
  <si>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</si>
  <si>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</si>
  <si>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</si>
  <si>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</si>
  <si>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</si>
  <si>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</si>
  <si>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</si>
  <si>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</si>
  <si>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</si>
  <si>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</si>
  <si>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</si>
  <si>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</si>
  <si>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</si>
  <si>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</si>
  <si>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</si>
  <si>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</si>
  <si>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</si>
  <si>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</si>
  <si>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</si>
  <si>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</si>
  <si>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</si>
  <si>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</si>
  <si>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</si>
  <si>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</si>
  <si>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</si>
  <si>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</si>
  <si>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</si>
  <si>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</si>
  <si>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</si>
  <si>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</si>
  <si>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</si>
  <si>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</si>
  <si>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</si>
  <si>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</si>
  <si>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</si>
  <si>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</si>
  <si>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</si>
  <si>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</si>
  <si>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</si>
  <si>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</si>
  <si>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</si>
  <si>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</si>
  <si>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</si>
  <si>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</si>
  <si>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</si>
  <si>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</si>
  <si>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</si>
  <si>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</si>
  <si>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</si>
  <si>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</si>
  <si>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</si>
  <si>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</si>
  <si>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</si>
  <si>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</si>
  <si>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</si>
  <si>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</si>
  <si>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</si>
  <si>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</si>
  <si>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</si>
  <si>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</si>
  <si>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</si>
  <si>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</si>
  <si>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</si>
  <si>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</si>
  <si>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</si>
  <si>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</si>
  <si>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</si>
  <si>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</si>
  <si>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</si>
  <si>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</si>
  <si>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</si>
  <si>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</si>
  <si>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</si>
  <si>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</si>
  <si>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</si>
  <si>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</si>
  <si>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</si>
  <si>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</si>
  <si>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</si>
  <si>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</si>
  <si>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</si>
  <si>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</si>
  <si>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</si>
  <si>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</si>
  <si>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</si>
  <si>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</si>
  <si>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</si>
  <si>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</si>
  <si>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</si>
  <si>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</si>
  <si>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</si>
  <si>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</si>
  <si>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</si>
  <si>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</si>
  <si>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</si>
  <si>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</si>
  <si>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</si>
  <si>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</si>
  <si>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</si>
  <si>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</si>
  <si>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</si>
  <si>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</si>
  <si>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</si>
  <si>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</si>
  <si>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</si>
  <si>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</si>
  <si>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</si>
  <si>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</si>
  <si>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</si>
  <si>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</si>
  <si>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</si>
  <si>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</si>
  <si>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</si>
  <si>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</si>
  <si>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</si>
  <si>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</si>
  <si>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</si>
  <si>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</si>
  <si>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</si>
  <si>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</si>
  <si>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</si>
  <si>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</si>
  <si>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</si>
  <si>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</si>
  <si>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</si>
  <si>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</si>
  <si>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</si>
  <si>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</si>
  <si>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</si>
  <si>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</si>
  <si>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</si>
  <si>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</si>
  <si>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</si>
  <si>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</si>
  <si>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</si>
  <si>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</si>
  <si>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</si>
  <si>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</si>
  <si>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</si>
  <si>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</si>
  <si>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</si>
  <si>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</si>
  <si>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</si>
  <si>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</si>
  <si>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</si>
  <si>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</si>
  <si>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</si>
  <si>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</si>
  <si>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</si>
  <si>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</si>
  <si>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</si>
  <si>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</si>
  <si>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</si>
  <si>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</si>
  <si>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</si>
  <si>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</si>
  <si>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</si>
  <si>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</si>
  <si>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</si>
  <si>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</si>
  <si>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</si>
  <si>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</si>
  <si>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</si>
  <si>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</si>
  <si>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</si>
  <si>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</si>
  <si>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</si>
  <si>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</si>
  <si>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</si>
  <si>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</si>
  <si>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</si>
  <si>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</si>
  <si>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</si>
  <si>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</si>
  <si>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</si>
  <si>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</si>
  <si>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</si>
  <si>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</si>
  <si>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</si>
  <si>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</si>
  <si>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</si>
  <si>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</si>
  <si>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</si>
  <si>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</si>
  <si>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</si>
  <si>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</si>
  <si>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</si>
  <si>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</si>
  <si>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</si>
  <si>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</si>
  <si>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</si>
  <si>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</si>
  <si>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</si>
  <si>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</si>
  <si>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</si>
  <si>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</si>
  <si>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</si>
  <si>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</si>
  <si>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</si>
  <si>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</si>
  <si>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</si>
  <si>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</si>
  <si>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</si>
  <si>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</si>
  <si>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</si>
  <si>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</si>
  <si>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</si>
  <si>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</si>
  <si>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</si>
  <si>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</si>
  <si>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</si>
  <si>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</si>
  <si>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</si>
  <si>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</si>
  <si>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</si>
  <si>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</si>
  <si>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</si>
  <si>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</si>
  <si>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</si>
  <si>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</si>
  <si>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</si>
  <si>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</si>
  <si>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</si>
  <si>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</si>
  <si>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</si>
  <si>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</si>
  <si>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</si>
  <si>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</si>
  <si>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</si>
  <si>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</si>
  <si>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</si>
  <si>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</si>
  <si>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</si>
  <si>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</si>
  <si>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</si>
  <si>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</si>
  <si>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</si>
  <si>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</si>
  <si>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</si>
  <si>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</si>
  <si>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</si>
  <si>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</si>
  <si>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</si>
  <si>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</si>
  <si>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</si>
  <si>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</si>
  <si>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</si>
  <si>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</si>
  <si>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</si>
  <si>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</si>
  <si>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</si>
  <si>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</si>
  <si>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</si>
  <si>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</si>
  <si>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</si>
  <si>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</si>
  <si>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</si>
  <si>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</si>
  <si>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</si>
  <si>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</si>
  <si>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</si>
  <si>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</si>
  <si>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</si>
  <si>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</si>
  <si>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</si>
  <si>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</si>
  <si>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</si>
  <si>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</si>
  <si>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</si>
  <si>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</si>
  <si>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</si>
  <si>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</si>
  <si>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</si>
  <si>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</si>
  <si>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</si>
  <si>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</si>
  <si>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</si>
  <si>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</si>
  <si>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</si>
  <si>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</si>
  <si>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</si>
  <si>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</si>
  <si>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</si>
  <si>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</si>
  <si>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</si>
  <si>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</si>
  <si>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</si>
  <si>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</si>
  <si>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</si>
  <si>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</si>
  <si>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</si>
  <si>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</si>
  <si>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</si>
  <si>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</si>
  <si>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</si>
  <si>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</si>
  <si>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</si>
  <si>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</si>
  <si>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</si>
  <si>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</si>
  <si>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</si>
  <si>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</si>
  <si>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</si>
  <si>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</si>
  <si>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</si>
  <si>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</si>
  <si>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</si>
  <si>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</si>
  <si>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</si>
  <si>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</si>
  <si>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</si>
  <si>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</si>
  <si>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</si>
  <si>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</si>
  <si>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</si>
  <si>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</si>
  <si>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</si>
  <si>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</si>
  <si>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</si>
  <si>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</si>
  <si>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</si>
  <si>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</si>
  <si>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</si>
  <si>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</si>
  <si>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</si>
  <si>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</si>
  <si>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</si>
  <si>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</si>
  <si>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</si>
  <si>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</si>
  <si>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</si>
  <si>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</si>
  <si>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</si>
  <si>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</si>
  <si>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</si>
  <si>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</si>
  <si>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</si>
  <si>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</si>
  <si>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</si>
  <si>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</si>
  <si>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</si>
  <si>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</si>
  <si>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</si>
  <si>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</si>
  <si>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</si>
  <si>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</si>
  <si>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</si>
  <si>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</si>
  <si>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</si>
  <si>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</si>
  <si>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</si>
  <si>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</si>
  <si>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</si>
  <si>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</si>
  <si>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</si>
  <si>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</si>
  <si>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</si>
  <si>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</si>
  <si>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</si>
  <si>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</si>
  <si>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</si>
  <si>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</si>
  <si>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</si>
  <si>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</si>
  <si>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</si>
  <si>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</si>
  <si>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</si>
  <si>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</si>
  <si>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</si>
  <si>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</si>
  <si>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</si>
  <si>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</si>
  <si>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</si>
  <si>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</si>
  <si>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</si>
  <si>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</si>
  <si>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</si>
  <si>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</si>
  <si>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</si>
  <si>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</si>
  <si>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</si>
  <si>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</si>
  <si>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</si>
  <si>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</si>
  <si>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</si>
  <si>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</si>
  <si>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</si>
  <si>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</si>
  <si>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</si>
  <si>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</si>
  <si>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</si>
  <si>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</si>
  <si>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</si>
  <si>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</si>
  <si>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</si>
  <si>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</si>
  <si>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</si>
  <si>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</si>
  <si>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</si>
  <si>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</si>
  <si>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</si>
  <si>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</si>
  <si>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</si>
  <si>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</si>
  <si>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</si>
  <si>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</si>
  <si>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</si>
  <si>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</si>
  <si>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</si>
  <si>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</si>
  <si>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</si>
  <si>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</si>
  <si>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</si>
  <si>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</si>
  <si>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</si>
  <si>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</si>
  <si>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</si>
  <si>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</si>
  <si>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</si>
  <si>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</si>
  <si>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</si>
  <si>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</si>
  <si>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</si>
  <si>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</si>
  <si>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</si>
  <si>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</si>
  <si>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</si>
  <si>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</si>
  <si>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</si>
  <si>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</si>
  <si>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</si>
  <si>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</si>
  <si>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</si>
  <si>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</si>
  <si>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</si>
  <si>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</si>
  <si>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</si>
  <si>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</si>
  <si>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</si>
  <si>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</si>
  <si>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</si>
  <si>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</si>
  <si>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</si>
  <si>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</si>
  <si>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</si>
  <si>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</si>
  <si>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</si>
  <si>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</si>
  <si>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</si>
  <si>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</si>
  <si>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</si>
  <si>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</si>
  <si>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</si>
  <si>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</si>
  <si>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</si>
  <si>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</si>
  <si>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</si>
  <si>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</si>
  <si>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</si>
  <si>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</si>
  <si>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</si>
  <si>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</si>
  <si>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</si>
  <si>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</si>
  <si>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</si>
  <si>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</si>
  <si>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</si>
  <si>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</si>
  <si>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</si>
  <si>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</si>
  <si>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</si>
  <si>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</si>
  <si>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</si>
  <si>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</si>
  <si>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</si>
  <si>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</si>
  <si>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</si>
  <si>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</si>
  <si>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</si>
  <si>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</si>
  <si>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</si>
  <si>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</si>
  <si>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</si>
  <si>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</si>
  <si>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</si>
  <si>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</si>
  <si>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</si>
  <si>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</si>
  <si>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</si>
  <si>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</si>
  <si>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</si>
  <si>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</si>
  <si>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</si>
  <si>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</si>
  <si>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</si>
  <si>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</si>
  <si>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</si>
  <si>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</si>
  <si>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</si>
  <si>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</si>
  <si>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</si>
  <si>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</si>
  <si>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</si>
  <si>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</si>
  <si>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</si>
  <si>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</si>
  <si>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</si>
  <si>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</si>
  <si>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</si>
  <si>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</si>
  <si>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</si>
  <si>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</si>
  <si>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</si>
  <si>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</si>
  <si>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</si>
  <si>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</si>
  <si>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</si>
  <si>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</si>
  <si>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</si>
  <si>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</si>
  <si>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</si>
  <si>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</si>
  <si>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</si>
  <si>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</si>
  <si>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</si>
  <si>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</si>
  <si>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</si>
  <si>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</si>
  <si>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</si>
  <si>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</si>
  <si>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</si>
  <si>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</si>
  <si>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</si>
  <si>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</si>
  <si>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</si>
  <si>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</si>
  <si>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</si>
  <si>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</si>
  <si>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</si>
  <si>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</si>
  <si>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</si>
  <si>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</si>
  <si>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</si>
  <si>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</si>
  <si>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</si>
  <si>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</si>
  <si>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</si>
  <si>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</si>
  <si>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</si>
  <si>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</si>
  <si>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</si>
  <si>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</si>
  <si>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</si>
  <si>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</si>
  <si>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</si>
  <si>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</si>
  <si>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</si>
  <si>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</si>
  <si>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</si>
  <si>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</si>
  <si>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</si>
  <si>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</si>
  <si>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</si>
  <si>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</si>
  <si>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</si>
  <si>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</si>
  <si>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</si>
  <si>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</si>
  <si>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</si>
  <si>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</si>
  <si>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</si>
  <si>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</si>
  <si>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</si>
  <si>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</si>
  <si>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</si>
  <si>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</si>
  <si>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</si>
  <si>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</si>
  <si>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</si>
  <si>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</si>
  <si>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</si>
  <si>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</si>
  <si>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</si>
  <si>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</si>
  <si>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</si>
  <si>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</si>
  <si>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</si>
  <si>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</si>
  <si>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</si>
  <si>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</si>
  <si>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</si>
  <si>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</si>
  <si>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</si>
  <si>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</si>
  <si>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</si>
  <si>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</si>
  <si>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</si>
  <si>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</si>
  <si>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</si>
  <si>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</si>
  <si>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</si>
  <si>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</si>
  <si>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</si>
  <si>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</si>
  <si>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</si>
  <si>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</si>
  <si>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</si>
  <si>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</si>
  <si>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</si>
  <si>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</si>
  <si>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</si>
  <si>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</si>
  <si>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</si>
  <si>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</si>
  <si>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</si>
  <si>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</si>
  <si>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</si>
  <si>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</si>
  <si>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</si>
  <si>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</si>
  <si>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</si>
  <si>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</si>
  <si>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</si>
  <si>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</si>
  <si>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</si>
  <si>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</si>
  <si>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</si>
  <si>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</si>
  <si>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</si>
  <si>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</si>
  <si>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</si>
  <si>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</si>
  <si>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</si>
  <si>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</si>
  <si>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</si>
  <si>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</si>
  <si>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</si>
  <si>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</si>
  <si>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</si>
  <si>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</si>
  <si>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</si>
  <si>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</si>
  <si>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</si>
  <si>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</si>
  <si>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</si>
  <si>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</si>
  <si>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</si>
  <si>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</si>
  <si>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</si>
  <si>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</si>
  <si>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</si>
  <si>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</si>
  <si>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</si>
  <si>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</si>
  <si>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</si>
  <si>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</si>
  <si>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</si>
  <si>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</si>
  <si>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</si>
  <si>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</si>
  <si>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</si>
  <si>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</si>
  <si>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</si>
  <si>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</si>
  <si>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</si>
  <si>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</si>
  <si>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</si>
  <si>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</si>
  <si>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</si>
  <si>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</si>
  <si>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</si>
  <si>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</si>
  <si>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</si>
  <si>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</si>
  <si>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</si>
  <si>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</si>
  <si>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</si>
  <si>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</si>
  <si>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</si>
  <si>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</si>
  <si>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</si>
  <si>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</si>
  <si>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</si>
  <si>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</si>
  <si>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</si>
  <si>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</si>
  <si>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</si>
  <si>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</si>
  <si>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</si>
  <si>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</si>
  <si>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</si>
  <si>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</si>
  <si>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</si>
  <si>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</si>
  <si>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</si>
  <si>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</si>
  <si>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</si>
  <si>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</si>
  <si>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</si>
  <si>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</si>
  <si>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</si>
  <si>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</si>
  <si>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</si>
  <si>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</si>
  <si>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</si>
  <si>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</si>
  <si>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</si>
  <si>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</si>
  <si>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</si>
  <si>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</si>
  <si>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</si>
  <si>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</si>
  <si>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</si>
  <si>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</si>
  <si>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</si>
  <si>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</si>
  <si>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</si>
  <si>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</si>
  <si>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</si>
  <si>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</si>
  <si>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</si>
  <si>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</si>
  <si>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</si>
  <si>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</si>
  <si>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</si>
  <si>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</si>
  <si>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</si>
  <si>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</si>
  <si>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</si>
  <si>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</si>
  <si>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</si>
  <si>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</si>
  <si>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</si>
  <si>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</si>
  <si>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</si>
  <si>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</si>
  <si>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</si>
  <si>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</si>
  <si>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</si>
  <si>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</si>
  <si>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</si>
  <si>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</si>
  <si>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</si>
  <si>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</si>
  <si>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</si>
  <si>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</si>
  <si>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</si>
  <si>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</si>
  <si>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</si>
  <si>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</si>
  <si>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</si>
  <si>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</si>
  <si>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</si>
  <si>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</si>
  <si>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</si>
  <si>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</si>
  <si>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</si>
  <si>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</si>
  <si>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</si>
  <si>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</si>
  <si>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</si>
  <si>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</si>
  <si>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</si>
  <si>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</si>
  <si>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</si>
  <si>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</si>
  <si>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</si>
  <si>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</si>
  <si>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</si>
  <si>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</si>
  <si>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</si>
  <si>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</si>
  <si>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</si>
  <si>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</si>
  <si>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</si>
  <si>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</si>
  <si>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</si>
  <si>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</si>
  <si>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</si>
  <si>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</si>
  <si>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</si>
  <si>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</si>
  <si>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</si>
  <si>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</si>
  <si>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</si>
  <si>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</si>
  <si>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</si>
  <si>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</si>
  <si>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</si>
  <si>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</si>
  <si>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</si>
  <si>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</si>
  <si>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</si>
  <si>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</si>
  <si>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</si>
  <si>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</si>
  <si>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</si>
  <si>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</si>
  <si>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</si>
  <si>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</si>
  <si>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</si>
  <si>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</si>
  <si>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</si>
  <si>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</si>
  <si>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</si>
  <si>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</si>
  <si>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</si>
  <si>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</si>
  <si>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</si>
  <si>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</si>
  <si>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</si>
  <si>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</si>
  <si>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</si>
  <si>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</si>
  <si>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</si>
  <si>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</si>
  <si>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</si>
  <si>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</si>
  <si>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</si>
  <si>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</si>
  <si>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</si>
  <si>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</si>
  <si>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</si>
  <si>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</si>
  <si>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</si>
  <si>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</si>
  <si>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</si>
  <si>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</si>
  <si>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</si>
  <si>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</si>
  <si>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</si>
  <si>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</si>
  <si>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</si>
  <si>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</si>
  <si>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</si>
  <si>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</si>
  <si>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</si>
  <si>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</si>
  <si>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</si>
  <si>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</si>
  <si>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</si>
  <si>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</si>
  <si>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</si>
  <si>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</si>
  <si>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</si>
  <si>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</si>
  <si>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</si>
  <si>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</si>
  <si>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</si>
  <si>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</si>
  <si>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</si>
  <si>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</si>
  <si>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</si>
  <si>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</si>
  <si>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</si>
  <si>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</si>
  <si>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</si>
  <si>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</si>
  <si>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</si>
  <si>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</si>
  <si>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</si>
  <si>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</si>
  <si>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</si>
  <si>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</si>
  <si>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</si>
  <si>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</si>
  <si>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</si>
  <si>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</si>
  <si>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</si>
  <si>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</si>
  <si>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</si>
  <si>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</si>
  <si>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</si>
  <si>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</si>
  <si>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</si>
  <si>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</si>
  <si>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</si>
  <si>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</si>
  <si>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</si>
  <si>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</si>
  <si>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</si>
  <si>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</si>
  <si>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</si>
  <si>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</si>
  <si>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</si>
  <si>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</si>
  <si>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</si>
  <si>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</si>
  <si>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</si>
  <si>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</si>
  <si>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</si>
  <si>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</si>
  <si>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</si>
  <si>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</si>
  <si>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</si>
  <si>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</si>
  <si>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</si>
  <si>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</si>
  <si>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</si>
  <si>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</si>
  <si>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</si>
  <si>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</si>
  <si>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</si>
  <si>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</si>
  <si>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</si>
  <si>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</si>
  <si>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</si>
  <si>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</si>
  <si>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</si>
  <si>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</si>
  <si>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</si>
  <si>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</si>
  <si>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</si>
  <si>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</si>
  <si>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</si>
  <si>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</si>
  <si>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</si>
  <si>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</si>
  <si>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</si>
  <si>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</si>
  <si>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</si>
  <si>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</si>
  <si>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</si>
  <si>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</si>
  <si>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</si>
  <si>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</si>
  <si>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</si>
  <si>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</si>
  <si>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</si>
  <si>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</si>
  <si>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</si>
  <si>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</si>
  <si>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</si>
  <si>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</si>
  <si>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</si>
  <si>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</si>
  <si>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</si>
  <si>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</si>
  <si>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</si>
  <si>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</si>
  <si>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</si>
  <si>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</si>
  <si>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</si>
  <si>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</si>
  <si>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</si>
  <si>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</si>
  <si>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</si>
  <si>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</si>
  <si>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</si>
  <si>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</si>
  <si>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</si>
  <si>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</si>
  <si>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</si>
  <si>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</si>
  <si>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</si>
  <si>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</si>
  <si>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</si>
  <si>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</si>
  <si>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</si>
  <si>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</si>
  <si>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</si>
  <si>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</si>
  <si>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</si>
  <si>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</si>
  <si>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</si>
  <si>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</si>
  <si>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</si>
  <si>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</si>
  <si>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</si>
  <si>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</si>
  <si>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</si>
  <si>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</si>
  <si>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</si>
  <si>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</si>
  <si>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</si>
  <si>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</si>
  <si>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</si>
  <si>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</si>
  <si>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</si>
  <si>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</si>
  <si>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</si>
  <si>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</si>
  <si>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</si>
  <si>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</si>
  <si>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</si>
  <si>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</si>
  <si>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</si>
  <si>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</si>
  <si>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</si>
  <si>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</si>
  <si>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</si>
  <si>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</si>
  <si>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</si>
  <si>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</si>
  <si>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</si>
  <si>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</si>
  <si>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</si>
  <si>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</si>
  <si>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</si>
  <si>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</si>
  <si>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</si>
  <si>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</si>
  <si>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</si>
  <si>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</si>
  <si>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</si>
  <si>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</si>
  <si>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</si>
  <si>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</si>
  <si>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</si>
  <si>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</si>
  <si>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</si>
  <si>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</si>
  <si>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</si>
  <si>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</si>
  <si>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</si>
  <si>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</si>
  <si>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</si>
  <si>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</si>
  <si>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</si>
  <si>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</si>
  <si>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</si>
  <si>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</si>
  <si>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</si>
  <si>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</si>
  <si>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</si>
  <si>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</si>
  <si>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</si>
  <si>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</si>
  <si>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</si>
  <si>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</si>
  <si>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</si>
  <si>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</si>
  <si>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</si>
  <si>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</si>
  <si>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</si>
  <si>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</si>
  <si>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</si>
  <si>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</si>
  <si>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</si>
  <si>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</si>
  <si>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</si>
  <si>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</si>
  <si>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</si>
  <si>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</si>
  <si>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</si>
  <si>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</si>
  <si>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</si>
  <si>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</si>
  <si>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</si>
  <si>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</si>
  <si>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</si>
  <si>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</si>
  <si>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</si>
  <si>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</si>
  <si>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</si>
  <si>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</si>
  <si>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</si>
  <si>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</si>
  <si>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</si>
  <si>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</si>
  <si>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</si>
  <si>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</si>
  <si>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</si>
  <si>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</si>
  <si>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</si>
  <si>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</si>
  <si>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</si>
  <si>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</si>
  <si>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</si>
  <si>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</si>
  <si>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</si>
  <si>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</si>
  <si>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</si>
  <si>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</si>
  <si>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</si>
  <si>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</si>
  <si>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</si>
  <si>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</si>
  <si>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</si>
  <si>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</si>
  <si>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</si>
  <si>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</si>
  <si>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</si>
  <si>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</si>
  <si>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</si>
  <si>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</si>
  <si>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</si>
  <si>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</si>
  <si>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</si>
  <si>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</si>
  <si>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</si>
  <si>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</si>
  <si>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</si>
  <si>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</si>
  <si>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</si>
  <si>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</si>
  <si>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</si>
  <si>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</si>
  <si>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</si>
  <si>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</si>
  <si>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</si>
  <si>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</si>
  <si>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</si>
  <si>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</si>
  <si>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</si>
  <si>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</si>
  <si>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</si>
  <si>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</si>
  <si>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</si>
  <si>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</si>
  <si>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</si>
  <si>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</si>
  <si>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</si>
  <si>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</si>
  <si>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</si>
  <si>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</si>
  <si>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</si>
  <si>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</si>
  <si>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</si>
  <si>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</si>
  <si>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</si>
  <si>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</si>
  <si>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</si>
  <si>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</si>
  <si>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</si>
  <si>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</si>
  <si>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</si>
  <si>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</si>
  <si>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</si>
  <si>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</si>
  <si>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</si>
  <si>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</si>
  <si>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</si>
  <si>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</si>
  <si>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</si>
  <si>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</si>
  <si>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</si>
  <si>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</si>
  <si>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</si>
  <si>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</si>
  <si>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</si>
  <si>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</si>
  <si>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</si>
  <si>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</si>
  <si>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</si>
  <si>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</si>
  <si>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</si>
  <si>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</si>
  <si>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</si>
  <si>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</si>
  <si>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</si>
  <si>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</si>
  <si>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</si>
  <si>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</si>
  <si>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</si>
  <si>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</si>
  <si>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</si>
  <si>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</si>
  <si>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</si>
  <si>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</si>
  <si>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</si>
  <si>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</si>
  <si>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</si>
  <si>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</si>
  <si>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</si>
  <si>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</si>
  <si>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</si>
  <si>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</si>
  <si>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</si>
  <si>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</si>
  <si>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</si>
  <si>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</si>
  <si>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</si>
  <si>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</si>
  <si>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</si>
  <si>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</si>
  <si>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</si>
  <si>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</si>
  <si>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</si>
  <si>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</si>
  <si>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</si>
  <si>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</si>
  <si>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</si>
  <si>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</si>
  <si>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</si>
  <si>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</si>
  <si>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</si>
  <si>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</si>
  <si>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</si>
  <si>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</si>
  <si>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</si>
  <si>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</si>
  <si>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</si>
  <si>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</si>
  <si>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</si>
  <si>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</si>
  <si>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</si>
  <si>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</si>
  <si>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</si>
  <si>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</si>
  <si>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</si>
  <si>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</si>
  <si>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</si>
  <si>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</si>
  <si>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</si>
  <si>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</si>
  <si>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</si>
  <si>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</si>
  <si>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</si>
  <si>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</si>
  <si>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</si>
  <si>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</si>
  <si>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</si>
  <si>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</si>
  <si>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</si>
  <si>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</si>
  <si>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</si>
  <si>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</si>
  <si>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</si>
  <si>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</si>
  <si>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</si>
  <si>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</si>
  <si>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</si>
  <si>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</si>
  <si>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</si>
  <si>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</si>
  <si>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</si>
  <si>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</si>
  <si>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</si>
  <si>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</si>
  <si>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</si>
  <si>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</si>
  <si>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</si>
  <si>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</si>
  <si>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</si>
  <si>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</si>
  <si>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</si>
  <si>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</si>
  <si>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</si>
  <si>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</si>
  <si>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</si>
  <si>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</si>
  <si>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</si>
  <si>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</si>
  <si>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</si>
  <si>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</si>
  <si>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</si>
  <si>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</si>
  <si>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</si>
  <si>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</si>
  <si>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</si>
  <si>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</si>
  <si>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</si>
  <si>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</si>
  <si>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</si>
  <si>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</si>
  <si>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</si>
  <si>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</si>
  <si>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</si>
  <si>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</si>
  <si>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</si>
  <si>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</si>
  <si>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</si>
  <si>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</si>
  <si>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</si>
  <si>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</si>
  <si>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</si>
  <si>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</si>
  <si>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</si>
  <si>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</si>
  <si>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</si>
  <si>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</si>
  <si>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</si>
  <si>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</si>
  <si>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</si>
  <si>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</si>
  <si>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</si>
  <si>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</si>
  <si>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</si>
  <si>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</si>
  <si>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</si>
  <si>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</si>
  <si>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</si>
  <si>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</si>
  <si>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</si>
  <si>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</si>
  <si>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</si>
  <si>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</si>
  <si>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</si>
  <si>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</si>
  <si>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</si>
  <si>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</si>
  <si>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</si>
  <si>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</si>
  <si>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</si>
  <si>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</si>
  <si>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</si>
  <si>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</si>
  <si>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</si>
  <si>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</si>
  <si>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</si>
  <si>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</si>
  <si>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</si>
  <si>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</si>
  <si>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</si>
  <si>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</si>
  <si>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</si>
  <si>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</si>
  <si>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</si>
  <si>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</si>
  <si>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</si>
  <si>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</si>
  <si>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</si>
  <si>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</si>
  <si>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</si>
  <si>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</si>
  <si>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</si>
  <si>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</si>
  <si>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</si>
  <si>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</si>
  <si>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</si>
  <si>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</si>
  <si>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</si>
  <si>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</si>
  <si>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</si>
  <si>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</si>
  <si>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</si>
  <si>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</si>
  <si>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</si>
  <si>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</si>
  <si>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</si>
  <si>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</si>
  <si>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</si>
  <si>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</si>
  <si>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</si>
  <si>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</si>
  <si>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</si>
  <si>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</si>
  <si>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</si>
  <si>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</si>
  <si>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</si>
  <si>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</si>
  <si>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</si>
  <si>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</si>
  <si>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</si>
  <si>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</si>
  <si>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</si>
  <si>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</si>
  <si>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</si>
  <si>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</si>
  <si>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</si>
  <si>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</si>
  <si>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</si>
  <si>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</si>
  <si>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</si>
  <si>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</si>
  <si>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</si>
  <si>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</si>
  <si>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</si>
  <si>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</si>
  <si>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</si>
  <si>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</si>
  <si>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</si>
  <si>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</si>
  <si>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</si>
  <si>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</si>
  <si>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</si>
  <si>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</si>
  <si>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</si>
  <si>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</si>
  <si>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</si>
  <si>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</si>
  <si>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</si>
  <si>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</si>
  <si>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</si>
  <si>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</si>
  <si>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</si>
  <si>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</si>
  <si>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</si>
  <si>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</si>
  <si>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</si>
  <si>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</si>
  <si>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</si>
  <si>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</si>
  <si>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</si>
  <si>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</si>
  <si>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</si>
  <si>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</si>
  <si>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</si>
  <si>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</si>
  <si>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</si>
  <si>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</si>
  <si>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</si>
  <si>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</si>
  <si>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</si>
  <si>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</si>
  <si>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</si>
  <si>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</si>
  <si>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</si>
  <si>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</si>
  <si>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</si>
  <si>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</si>
  <si>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</si>
  <si>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</si>
  <si>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</si>
  <si>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</si>
  <si>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</si>
  <si>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</si>
  <si>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</si>
  <si>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</si>
  <si>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</si>
  <si>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</si>
  <si>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</si>
  <si>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</si>
  <si>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</si>
  <si>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</si>
  <si>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</si>
  <si>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</si>
  <si>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</si>
  <si>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</si>
  <si>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</si>
  <si>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</si>
  <si>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</si>
  <si>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</si>
  <si>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</si>
  <si>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</si>
  <si>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</si>
  <si>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</si>
  <si>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</si>
  <si>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</si>
  <si>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</si>
  <si>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</si>
  <si>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</si>
  <si>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</si>
  <si>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</si>
  <si>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</si>
  <si>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</si>
  <si>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</si>
  <si>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</si>
  <si>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</si>
  <si>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</si>
  <si>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</si>
  <si>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</si>
  <si>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</si>
  <si>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</si>
  <si>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</si>
  <si>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</si>
  <si>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</si>
  <si>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</si>
  <si>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</si>
  <si>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</si>
  <si>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</si>
  <si>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</si>
  <si>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</si>
  <si>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</si>
  <si>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</si>
  <si>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</si>
  <si>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</si>
  <si>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</si>
  <si>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</si>
  <si>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</si>
  <si>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</si>
  <si>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</si>
  <si>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</si>
  <si>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</si>
  <si>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</si>
  <si>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</si>
  <si>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</si>
  <si>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</si>
  <si>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</si>
  <si>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</si>
  <si>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</si>
  <si>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</si>
  <si>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</si>
  <si>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</si>
  <si>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</si>
  <si>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</si>
  <si>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</si>
  <si>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</si>
  <si>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</si>
  <si>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</si>
  <si>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</si>
  <si>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</si>
  <si>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</si>
  <si>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</si>
  <si>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</si>
  <si>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</si>
  <si>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</si>
  <si>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</si>
  <si>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</si>
  <si>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</si>
  <si>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</si>
  <si>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</si>
  <si>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</si>
  <si>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</si>
  <si>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</si>
  <si>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</si>
  <si>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</si>
  <si>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</si>
  <si>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</si>
  <si>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</si>
  <si>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</si>
  <si>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</si>
  <si>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</si>
  <si>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</si>
  <si>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</si>
  <si>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</si>
  <si>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</si>
  <si>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</si>
  <si>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</si>
  <si>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</si>
  <si>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</si>
  <si>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</si>
  <si>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</si>
  <si>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</si>
  <si>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</si>
  <si>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</si>
  <si>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</si>
  <si>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</si>
  <si>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</si>
  <si>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</si>
  <si>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</si>
  <si>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</si>
  <si>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</si>
  <si>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</si>
  <si>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</si>
  <si>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</si>
  <si>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</si>
  <si>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</si>
  <si>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</si>
  <si>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</si>
  <si>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</si>
  <si>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</si>
  <si>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</si>
  <si>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</si>
  <si>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</si>
  <si>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</si>
  <si>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</si>
  <si>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</si>
  <si>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</si>
  <si>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</si>
  <si>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</si>
  <si>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</si>
  <si>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</si>
  <si>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</si>
  <si>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</si>
  <si>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</si>
  <si>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</si>
  <si>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</si>
  <si>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</si>
  <si>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</si>
  <si>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</si>
  <si>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</si>
  <si>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</si>
  <si>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</si>
  <si>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</si>
  <si>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</si>
  <si>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</si>
  <si>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</si>
  <si>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</si>
  <si>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</si>
  <si>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</si>
  <si>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</si>
  <si>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</si>
  <si>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</si>
  <si>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</si>
  <si>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</si>
  <si>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</si>
  <si>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</si>
  <si>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</si>
  <si>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</si>
  <si>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</si>
  <si>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</si>
  <si>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</si>
  <si>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</si>
  <si>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</si>
  <si>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</si>
  <si>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</si>
  <si>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</si>
  <si>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</si>
  <si>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</si>
  <si>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</si>
  <si>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</si>
  <si>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</si>
  <si>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</si>
  <si>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</si>
  <si>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</si>
  <si>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</si>
  <si>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</si>
  <si>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</si>
  <si>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</si>
  <si>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</si>
  <si>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</si>
  <si>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</si>
  <si>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</si>
  <si>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</si>
  <si>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</si>
  <si>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</si>
  <si>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</si>
  <si>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</si>
  <si>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</si>
  <si>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</si>
  <si>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</si>
  <si>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</si>
  <si>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</si>
  <si>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</si>
  <si>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</si>
  <si>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</si>
  <si>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</si>
  <si>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</si>
  <si>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</si>
  <si>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</si>
  <si>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</si>
  <si>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</si>
  <si>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</si>
  <si>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</si>
  <si>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</si>
  <si>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</si>
  <si>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</si>
  <si>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</si>
  <si>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</si>
  <si>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</si>
  <si>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</si>
  <si>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</si>
  <si>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</si>
  <si>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</si>
  <si>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</si>
  <si>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</si>
  <si>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</si>
  <si>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</si>
  <si>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</si>
  <si>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</si>
  <si>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</si>
  <si>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</si>
  <si>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</si>
  <si>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</si>
  <si>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</si>
  <si>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</si>
  <si>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</si>
  <si>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</si>
  <si>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</si>
  <si>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</si>
  <si>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</si>
  <si>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</si>
  <si>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</si>
  <si>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</si>
  <si>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</si>
  <si>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</si>
  <si>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</si>
  <si>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</si>
  <si>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</si>
  <si>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</si>
  <si>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</si>
  <si>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</si>
  <si>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</si>
  <si>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</si>
  <si>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</si>
  <si>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</si>
  <si>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</si>
  <si>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</si>
  <si>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</si>
  <si>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</si>
  <si>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</si>
  <si>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</si>
  <si>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</si>
  <si>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</si>
  <si>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</si>
  <si>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</si>
  <si>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</si>
  <si>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</si>
  <si>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</si>
  <si>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</si>
  <si>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</si>
  <si>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</si>
  <si>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</si>
  <si>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</si>
  <si>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</si>
  <si>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</si>
  <si>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</si>
  <si>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</si>
  <si>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</si>
  <si>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</si>
  <si>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</si>
  <si>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</si>
  <si>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</si>
  <si>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</si>
  <si>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</si>
  <si>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</si>
  <si>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</si>
  <si>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</si>
  <si>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</si>
  <si>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</si>
  <si>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</si>
  <si>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</si>
  <si>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</si>
  <si>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</si>
  <si>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</si>
  <si>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</si>
  <si>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</si>
  <si>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</si>
  <si>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</si>
  <si>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</si>
  <si>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</si>
  <si>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</si>
  <si>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</si>
  <si>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</si>
  <si>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</si>
  <si>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</si>
  <si>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</si>
  <si>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</si>
  <si>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</si>
  <si>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</si>
  <si>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</si>
  <si>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</si>
  <si>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</si>
  <si>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</si>
  <si>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</si>
  <si>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</si>
  <si>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</si>
  <si>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</si>
  <si>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</si>
  <si>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</si>
  <si>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</si>
  <si>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</si>
  <si>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</si>
  <si>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</si>
  <si>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</si>
  <si>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</si>
  <si>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</si>
  <si>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</si>
  <si>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</si>
  <si>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</si>
  <si>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</si>
  <si>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</si>
  <si>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</si>
  <si>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</si>
  <si>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</si>
  <si>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</si>
  <si>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</si>
  <si>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</si>
  <si>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</si>
  <si>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</si>
  <si>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</si>
  <si>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</si>
  <si>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</si>
  <si>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</si>
  <si>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</si>
  <si>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</si>
  <si>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</si>
  <si>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</si>
  <si>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</si>
  <si>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</si>
  <si>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</si>
  <si>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</si>
  <si>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</si>
  <si>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</si>
  <si>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</si>
  <si>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</si>
  <si>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</si>
  <si>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</si>
  <si>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</si>
  <si>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</si>
  <si>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</si>
  <si>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</si>
  <si>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</si>
  <si>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</si>
  <si>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</si>
  <si>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</si>
  <si>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</si>
  <si>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</si>
  <si>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</si>
  <si>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</si>
  <si>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</si>
  <si>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</si>
  <si>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</si>
  <si>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</si>
  <si>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</si>
  <si>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</si>
  <si>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</si>
  <si>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</si>
  <si>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</si>
  <si>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</si>
  <si>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</si>
  <si>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</si>
  <si>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</si>
  <si>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</si>
  <si>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</si>
  <si>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</si>
  <si>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</si>
  <si>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</si>
  <si>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</si>
  <si>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</si>
  <si>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</si>
  <si>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</si>
  <si>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</si>
  <si>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</si>
  <si>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</si>
  <si>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</si>
  <si>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</si>
  <si>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</si>
  <si>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</si>
  <si>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</si>
  <si>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</si>
  <si>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</si>
  <si>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</si>
  <si>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</si>
  <si>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</si>
  <si>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</si>
  <si>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</si>
  <si>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</si>
  <si>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</si>
  <si>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</si>
  <si>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</si>
  <si>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</si>
  <si>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</si>
  <si>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</si>
  <si>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</si>
  <si>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</si>
  <si>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</si>
  <si>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</si>
  <si>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</si>
  <si>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</si>
  <si>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</si>
  <si>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</si>
  <si>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</si>
  <si>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</si>
  <si>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</si>
  <si>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</si>
  <si>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</si>
  <si>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</si>
  <si>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</si>
  <si>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</si>
  <si>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</si>
  <si>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</si>
  <si>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</si>
  <si>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</si>
  <si>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</si>
  <si>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</si>
  <si>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</si>
  <si>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</si>
  <si>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</si>
  <si>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</si>
  <si>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</si>
  <si>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</si>
  <si>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</si>
  <si>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</si>
  <si>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</si>
  <si>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</si>
  <si>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</si>
  <si>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</si>
  <si>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</si>
  <si>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</si>
  <si>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</si>
  <si>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</si>
  <si>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</si>
  <si>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</si>
  <si>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</si>
  <si>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</si>
  <si>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</si>
  <si>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</si>
  <si>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</si>
  <si>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</si>
  <si>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</si>
  <si>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</si>
  <si>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</si>
  <si>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</si>
  <si>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</si>
  <si>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</si>
  <si>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</si>
  <si>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</si>
  <si>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</si>
  <si>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</si>
  <si>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</si>
  <si>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</si>
  <si>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</si>
  <si>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</si>
  <si>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</si>
  <si>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</si>
  <si>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</si>
  <si>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</si>
  <si>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</si>
  <si>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</si>
  <si>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</si>
  <si>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</si>
  <si>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</si>
  <si>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</si>
  <si>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</si>
  <si>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</si>
  <si>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</si>
  <si>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</si>
  <si>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</si>
  <si>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</si>
  <si>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</si>
  <si>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</si>
  <si>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</si>
  <si>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</si>
  <si>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</si>
  <si>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</si>
  <si>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</si>
  <si>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</si>
  <si>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</si>
  <si>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</si>
  <si>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</si>
  <si>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</si>
  <si>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</si>
  <si>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</si>
  <si>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</si>
  <si>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</si>
  <si>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</si>
  <si>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</si>
  <si>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</si>
  <si>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</si>
  <si>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</si>
  <si>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</si>
  <si>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</si>
  <si>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</si>
  <si>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</si>
  <si>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</si>
  <si>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</si>
  <si>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</si>
  <si>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</si>
  <si>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</si>
  <si>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</si>
  <si>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</si>
  <si>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</si>
  <si>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</si>
  <si>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</si>
  <si>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</si>
  <si>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</si>
  <si>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</si>
  <si>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</si>
  <si>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</si>
  <si>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</si>
  <si>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</si>
  <si>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</si>
  <si>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</si>
  <si>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</si>
  <si>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</si>
  <si>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</si>
  <si>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</si>
  <si>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</si>
  <si>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</si>
  <si>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</si>
  <si>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</si>
  <si>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</si>
  <si>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</si>
  <si>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</si>
  <si>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</si>
  <si>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</si>
  <si>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</si>
  <si>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</si>
  <si>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</si>
  <si>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</si>
  <si>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</si>
  <si>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</si>
  <si>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</si>
  <si>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</si>
  <si>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</si>
  <si>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</si>
  <si>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</si>
  <si>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</si>
  <si>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</si>
  <si>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</si>
  <si>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</si>
  <si>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</si>
  <si>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</si>
  <si>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</si>
  <si>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</si>
  <si>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</si>
  <si>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</si>
  <si>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</si>
  <si>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</si>
  <si>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</si>
  <si>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</si>
  <si>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</si>
  <si>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</si>
  <si>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</si>
  <si>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</si>
  <si>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</si>
  <si>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</si>
  <si>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</si>
  <si>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</si>
  <si>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</si>
  <si>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</si>
  <si>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</si>
  <si>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</si>
  <si>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</si>
  <si>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</si>
  <si>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</si>
  <si>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</si>
  <si>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</si>
  <si>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</si>
  <si>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</si>
  <si>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</si>
  <si>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</si>
  <si>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</si>
  <si>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</si>
  <si>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</si>
  <si>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</si>
  <si>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</si>
  <si>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</si>
  <si>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</si>
  <si>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</si>
  <si>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</si>
  <si>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</si>
  <si>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</si>
  <si>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</si>
  <si>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</si>
  <si>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</si>
  <si>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</si>
  <si>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</si>
  <si>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</si>
  <si>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</si>
  <si>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</si>
  <si>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</si>
  <si>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</si>
  <si>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</si>
  <si>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</si>
  <si>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</si>
  <si>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</si>
  <si>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</si>
  <si>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</si>
  <si>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</si>
  <si>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</si>
  <si>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</si>
  <si>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</si>
  <si>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</si>
  <si>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</si>
  <si>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</si>
  <si>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</si>
  <si>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</si>
  <si>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</si>
  <si>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</si>
  <si>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</si>
  <si>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</si>
  <si>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</si>
  <si>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</si>
  <si>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</si>
  <si>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</si>
  <si>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</si>
  <si>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</si>
  <si>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</si>
  <si>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</si>
  <si>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</si>
  <si>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</si>
  <si>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</si>
  <si>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</si>
  <si>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</si>
  <si>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</si>
  <si>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</si>
  <si>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</si>
  <si>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</si>
  <si>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</si>
  <si>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</si>
  <si>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</si>
  <si>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</si>
  <si>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</si>
  <si>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</si>
  <si>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</si>
  <si>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</si>
  <si>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</si>
  <si>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</si>
  <si>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</si>
  <si>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</si>
  <si>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</si>
  <si>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</si>
  <si>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</si>
  <si>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</si>
  <si>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</si>
  <si>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</si>
  <si>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</si>
  <si>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</si>
  <si>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</si>
  <si>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</si>
  <si>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</si>
  <si>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</si>
  <si>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</si>
  <si>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</si>
  <si>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</si>
  <si>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</si>
  <si>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</si>
  <si>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</si>
  <si>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</si>
  <si>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</si>
  <si>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</si>
  <si>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</si>
  <si>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</si>
  <si>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</si>
  <si>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</si>
  <si>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</si>
  <si>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</si>
  <si>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</si>
  <si>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</si>
  <si>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</si>
  <si>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</si>
  <si>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</si>
  <si>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</si>
  <si>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</si>
  <si>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</si>
  <si>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</si>
  <si>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</si>
  <si>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</si>
  <si>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</si>
  <si>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</si>
  <si>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</si>
  <si>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</si>
  <si>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</si>
  <si>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</si>
  <si>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</si>
  <si>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</si>
  <si>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</si>
  <si>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</si>
  <si>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</si>
  <si>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</si>
  <si>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</si>
  <si>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</si>
  <si>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</si>
  <si>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</si>
  <si>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</si>
  <si>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</si>
  <si>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</si>
  <si>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</si>
  <si>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</si>
  <si>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</si>
  <si>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</si>
  <si>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</si>
  <si>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</si>
  <si>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</si>
  <si>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</si>
  <si>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</si>
  <si>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</si>
  <si>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</si>
  <si>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</si>
  <si>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</si>
  <si>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</si>
  <si>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</si>
  <si>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</si>
  <si>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</si>
  <si>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</si>
  <si>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</si>
  <si>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</si>
  <si>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</si>
  <si>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</si>
  <si>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</si>
  <si>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</si>
  <si>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</si>
  <si>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</si>
  <si>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</si>
  <si>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</si>
  <si>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</si>
  <si>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</si>
  <si>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</si>
  <si>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</si>
  <si>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</si>
  <si>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</si>
  <si>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</si>
  <si>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</si>
  <si>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</si>
  <si>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</si>
  <si>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</si>
  <si>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</si>
  <si>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</si>
  <si>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</si>
  <si>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</si>
  <si>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</si>
  <si>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</si>
  <si>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</si>
  <si>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</si>
  <si>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</si>
  <si>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</si>
  <si>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</si>
  <si>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</si>
  <si>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</si>
  <si>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</si>
  <si>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</si>
  <si>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</si>
  <si>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</si>
  <si>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</si>
  <si>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</si>
  <si>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</si>
  <si>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</si>
  <si>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</si>
  <si>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</si>
  <si>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</si>
  <si>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</si>
  <si>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</si>
  <si>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</si>
  <si>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</si>
  <si>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</si>
  <si>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</si>
  <si>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</si>
  <si>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</si>
  <si>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</si>
  <si>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</si>
  <si>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</si>
  <si>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</si>
  <si>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</si>
  <si>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</si>
  <si>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</si>
  <si>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</si>
  <si>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</si>
  <si>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</si>
  <si>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</si>
  <si>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</si>
  <si>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</si>
  <si>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</si>
  <si>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</si>
  <si>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</si>
  <si>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</si>
  <si>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</si>
  <si>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</si>
  <si>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</si>
  <si>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</si>
  <si>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</si>
  <si>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</si>
  <si>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</si>
  <si>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</si>
  <si>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</si>
  <si>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</si>
  <si>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</si>
  <si>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</si>
  <si>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</si>
  <si>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</si>
  <si>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</si>
  <si>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</si>
  <si>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</si>
  <si>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</si>
  <si>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</si>
  <si>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</si>
  <si>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</si>
  <si>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</si>
  <si>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</si>
  <si>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</si>
  <si>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</si>
  <si>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</si>
  <si>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</si>
  <si>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</si>
  <si>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</si>
  <si>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</si>
  <si>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</si>
  <si>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</si>
  <si>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</si>
  <si>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</si>
  <si>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</si>
  <si>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</si>
  <si>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</si>
  <si>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</si>
  <si>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</si>
  <si>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</si>
  <si>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</si>
  <si>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</si>
  <si>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</si>
  <si>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</si>
  <si>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</si>
  <si>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</si>
  <si>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</si>
  <si>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</si>
  <si>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</si>
  <si>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</si>
  <si>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</si>
  <si>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</si>
  <si>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</si>
  <si>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</si>
  <si>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</si>
  <si>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</si>
  <si>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</si>
  <si>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</si>
  <si>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</si>
  <si>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</si>
  <si>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</si>
  <si>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</si>
  <si>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</si>
  <si>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</si>
  <si>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</si>
  <si>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</si>
  <si>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</si>
  <si>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</si>
  <si>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</si>
  <si>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</si>
  <si>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</si>
  <si>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</si>
  <si>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</si>
  <si>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</si>
  <si>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</si>
  <si>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</si>
  <si>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</si>
  <si>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</si>
  <si>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</si>
  <si>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</si>
  <si>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</si>
  <si>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</si>
  <si>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</si>
  <si>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</si>
  <si>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</si>
  <si>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</si>
  <si>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</si>
  <si>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</si>
  <si>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</si>
  <si>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</si>
  <si>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</si>
  <si>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</si>
  <si>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</si>
  <si>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</si>
  <si>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</si>
  <si>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</si>
  <si>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</si>
  <si>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</si>
  <si>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</si>
  <si>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</si>
  <si>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</si>
  <si>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</si>
  <si>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</si>
  <si>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</si>
  <si>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</si>
  <si>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</si>
  <si>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</si>
  <si>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</si>
  <si>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</si>
  <si>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</si>
  <si>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</si>
  <si>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</si>
  <si>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</si>
  <si>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</si>
  <si>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</si>
  <si>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</si>
  <si>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</si>
  <si>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</si>
  <si>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</si>
  <si>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</si>
  <si>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</si>
  <si>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</si>
  <si>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</si>
  <si>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</si>
  <si>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</si>
  <si>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</si>
  <si>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</si>
  <si>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</si>
  <si>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</si>
  <si>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</si>
  <si>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</si>
  <si>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</si>
  <si>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</si>
  <si>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</si>
  <si>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</si>
  <si>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</si>
  <si>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</si>
  <si>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</si>
  <si>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</si>
  <si>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</si>
  <si>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</si>
  <si>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</si>
  <si>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</si>
  <si>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</si>
  <si>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</si>
  <si>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</si>
  <si>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</si>
  <si>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</si>
  <si>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</si>
  <si>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</si>
  <si>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</si>
  <si>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</si>
  <si>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</si>
  <si>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</si>
  <si>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</si>
  <si>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</si>
  <si>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</si>
  <si>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</si>
  <si>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</si>
  <si>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</si>
  <si>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</si>
  <si>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</si>
  <si>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</si>
  <si>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</si>
  <si>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</si>
  <si>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</si>
  <si>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</si>
  <si>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</si>
  <si>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</si>
  <si>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</si>
  <si>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</si>
  <si>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</si>
  <si>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</si>
  <si>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</si>
  <si>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</si>
  <si>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</si>
  <si>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</si>
  <si>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</si>
  <si>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</si>
  <si>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</si>
  <si>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</si>
  <si>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</si>
  <si>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</si>
  <si>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</si>
  <si>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</si>
  <si>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</si>
  <si>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</si>
  <si>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</si>
  <si>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</si>
  <si>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</si>
  <si>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</si>
  <si>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</si>
  <si>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</si>
  <si>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</si>
  <si>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</si>
  <si>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</si>
  <si>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</si>
  <si>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</si>
  <si>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</si>
  <si>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</si>
  <si>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</si>
  <si>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</si>
  <si>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</si>
  <si>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</si>
  <si>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</si>
  <si>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</si>
  <si>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</si>
  <si>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</si>
  <si>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</si>
  <si>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</si>
  <si>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</si>
  <si>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</si>
  <si>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</si>
  <si>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</si>
  <si>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</si>
  <si>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</si>
  <si>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</si>
  <si>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</si>
  <si>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</si>
  <si>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</si>
  <si>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</si>
  <si>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</si>
  <si>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</si>
  <si>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</si>
  <si>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</si>
  <si>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</si>
  <si>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</si>
  <si>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</si>
  <si>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</si>
  <si>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</si>
  <si>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</si>
  <si>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</si>
  <si>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</si>
  <si>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</si>
  <si>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</si>
  <si>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</si>
  <si>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</si>
  <si>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</si>
  <si>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</si>
  <si>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</si>
  <si>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</si>
  <si>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</si>
  <si>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</si>
  <si>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</si>
  <si>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</si>
  <si>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</si>
  <si>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</si>
  <si>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</si>
  <si>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</si>
  <si>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</si>
  <si>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</si>
  <si>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</si>
  <si>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</si>
  <si>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</si>
  <si>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</si>
  <si>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</si>
  <si>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</si>
  <si>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</si>
  <si>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</si>
  <si>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</si>
  <si>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</si>
  <si>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</si>
  <si>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</si>
  <si>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</si>
  <si>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</si>
  <si>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</si>
  <si>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</si>
  <si>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</si>
  <si>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</si>
  <si>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</si>
  <si>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</si>
  <si>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</si>
  <si>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</si>
  <si>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</si>
  <si>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</si>
  <si>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</si>
  <si>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</si>
  <si>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</si>
  <si>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</si>
  <si>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</si>
  <si>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</si>
  <si>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</si>
  <si>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</si>
  <si>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</si>
  <si>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</si>
  <si>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</si>
  <si>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</si>
  <si>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</si>
  <si>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</si>
  <si>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</si>
  <si>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</si>
  <si>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</si>
  <si>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</si>
  <si>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</si>
  <si>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</si>
  <si>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</si>
  <si>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</si>
  <si>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</si>
  <si>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</si>
  <si>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</si>
  <si>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</si>
  <si>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</si>
  <si>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</si>
  <si>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</si>
  <si>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</si>
  <si>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</si>
  <si>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</si>
  <si>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</si>
  <si>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</si>
  <si>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</si>
  <si>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</si>
  <si>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</si>
  <si>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</si>
  <si>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</si>
  <si>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</si>
  <si>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</si>
  <si>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</si>
  <si>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</si>
  <si>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</si>
  <si>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</si>
  <si>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</si>
  <si>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</si>
  <si>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</si>
  <si>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</si>
  <si>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</si>
  <si>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</si>
  <si>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</si>
  <si>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</si>
  <si>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</si>
  <si>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</si>
  <si>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</si>
  <si>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</si>
  <si>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</si>
  <si>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</si>
  <si>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</si>
  <si>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</si>
  <si>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</si>
  <si>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</si>
  <si>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</si>
  <si>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</si>
  <si>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</si>
  <si>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</si>
  <si>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</si>
  <si>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</si>
  <si>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</si>
  <si>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</si>
  <si>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</si>
  <si>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</si>
  <si>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</si>
  <si>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</si>
  <si>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</si>
  <si>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</si>
  <si>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</si>
  <si>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</si>
  <si>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</si>
  <si>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</si>
  <si>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</si>
  <si>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</si>
  <si>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</si>
  <si>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</si>
  <si>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</si>
  <si>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</si>
  <si>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</si>
  <si>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</si>
  <si>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</si>
  <si>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</si>
  <si>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</si>
  <si>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</si>
  <si>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</si>
  <si>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</si>
  <si>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</si>
  <si>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</si>
  <si>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</si>
  <si>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</si>
  <si>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</si>
  <si>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</si>
  <si>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</si>
  <si>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</si>
  <si>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</si>
  <si>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</si>
  <si>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</si>
  <si>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</si>
  <si>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</si>
  <si>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</si>
  <si>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</si>
  <si>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</si>
  <si>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</si>
  <si>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</si>
  <si>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</si>
  <si>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</si>
  <si>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</si>
  <si>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</si>
  <si>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</si>
  <si>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</si>
  <si>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</si>
  <si>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</si>
  <si>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</si>
  <si>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</si>
  <si>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</si>
  <si>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</si>
  <si>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</si>
  <si>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</si>
  <si>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</si>
  <si>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</si>
  <si>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</si>
  <si>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</si>
  <si>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</si>
  <si>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</si>
  <si>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</si>
  <si>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</si>
  <si>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</si>
  <si>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</si>
  <si>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</si>
  <si>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</si>
  <si>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</si>
  <si>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</si>
  <si>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</si>
  <si>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</si>
  <si>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</si>
  <si>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</si>
  <si>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</si>
  <si>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</si>
  <si>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</si>
  <si>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</si>
  <si>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</si>
  <si>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</si>
  <si>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</si>
  <si>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</si>
  <si>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</si>
  <si>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</si>
  <si>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</si>
  <si>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</si>
  <si>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</si>
  <si>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</si>
  <si>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</si>
  <si>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</si>
  <si>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</si>
  <si>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</si>
  <si>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</si>
  <si>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</si>
  <si>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</si>
  <si>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</si>
  <si>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</si>
  <si>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</si>
  <si>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</si>
  <si>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</si>
  <si>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</si>
  <si>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</si>
  <si>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</si>
  <si>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</si>
  <si>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</si>
  <si>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</si>
  <si>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</si>
  <si>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</si>
  <si>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</si>
  <si>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</si>
  <si>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</si>
  <si>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</si>
  <si>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</si>
  <si>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</si>
  <si>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</si>
  <si>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</si>
  <si>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</si>
  <si>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</si>
  <si>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</si>
  <si>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</si>
  <si>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</si>
  <si>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</si>
  <si>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</si>
  <si>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</si>
  <si>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</si>
  <si>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</si>
  <si>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</si>
  <si>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</si>
  <si>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</si>
  <si>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</si>
  <si>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</si>
  <si>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</si>
  <si>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</si>
  <si>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</si>
  <si>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</si>
  <si>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</si>
  <si>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</si>
  <si>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</si>
  <si>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</si>
  <si>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</si>
  <si>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</si>
  <si>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</si>
  <si>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</si>
  <si>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</si>
  <si>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</si>
  <si>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</si>
  <si>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</si>
  <si>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</si>
  <si>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</si>
  <si>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</si>
  <si>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</si>
  <si>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</si>
  <si>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</si>
  <si>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</si>
  <si>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</si>
  <si>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</si>
  <si>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</si>
  <si>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</si>
  <si>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</si>
  <si>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</si>
  <si>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</si>
  <si>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</si>
  <si>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</si>
  <si>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</si>
  <si>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</si>
  <si>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</si>
  <si>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</si>
  <si>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</si>
  <si>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</si>
  <si>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</si>
  <si>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</si>
  <si>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</si>
  <si>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</si>
  <si>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</si>
  <si>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</si>
  <si>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</si>
  <si>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</si>
  <si>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</si>
  <si>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</si>
  <si>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</si>
  <si>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</si>
  <si>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</si>
  <si>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</si>
  <si>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</si>
  <si>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</si>
  <si>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</si>
  <si>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</si>
  <si>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</si>
  <si>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</si>
  <si>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</si>
  <si>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</si>
  <si>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</si>
  <si>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</si>
  <si>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</si>
  <si>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</si>
  <si>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</si>
  <si>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</si>
  <si>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</si>
  <si>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</si>
  <si>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</si>
  <si>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</si>
  <si>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</si>
  <si>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</si>
  <si>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</si>
  <si>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</si>
  <si>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</si>
  <si>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</si>
  <si>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</si>
  <si>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</si>
  <si>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</si>
  <si>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</si>
  <si>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</si>
  <si>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</si>
  <si>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</si>
  <si>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</si>
  <si>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</si>
  <si>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</si>
  <si>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</si>
  <si>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</si>
  <si>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</si>
  <si>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</si>
  <si>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</si>
  <si>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</si>
  <si>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</si>
  <si>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</si>
  <si>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</si>
  <si>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</si>
  <si>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</si>
  <si>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</si>
  <si>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</si>
  <si>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</si>
  <si>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</si>
  <si>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</si>
  <si>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</si>
  <si>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</si>
  <si>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</si>
  <si>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</si>
  <si>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</si>
  <si>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</si>
  <si>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</si>
  <si>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</si>
  <si>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</si>
  <si>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</si>
  <si>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</si>
  <si>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</si>
  <si>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</si>
  <si>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</si>
  <si>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</si>
  <si>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</si>
  <si>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</si>
  <si>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</si>
  <si>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</si>
  <si>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</si>
  <si>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</si>
  <si>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</si>
  <si>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</si>
  <si>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</si>
  <si>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</si>
  <si>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</si>
  <si>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</si>
  <si>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</si>
  <si>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</si>
  <si>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</si>
  <si>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</si>
  <si>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</si>
  <si>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</si>
  <si>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</si>
  <si>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</si>
  <si>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</si>
  <si>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</si>
  <si>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</si>
  <si>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</si>
  <si>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</si>
  <si>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</si>
  <si>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</si>
  <si>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</si>
  <si>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</si>
  <si>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</si>
  <si>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</si>
  <si>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</si>
  <si>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</si>
  <si>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</si>
  <si>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</si>
  <si>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</si>
  <si>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</si>
  <si>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</si>
  <si>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</si>
  <si>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</si>
  <si>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</si>
  <si>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</si>
  <si>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</si>
  <si>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</si>
  <si>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</si>
  <si>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</si>
  <si>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</si>
  <si>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</si>
  <si>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</si>
  <si>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</si>
  <si>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</si>
  <si>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</si>
  <si>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</si>
  <si>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</si>
  <si>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</si>
  <si>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</si>
  <si>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</si>
  <si>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</si>
  <si>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</si>
  <si>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</si>
  <si>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</si>
  <si>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</si>
  <si>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</si>
  <si>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</si>
  <si>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</si>
  <si>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</si>
  <si>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</si>
  <si>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</si>
  <si>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</si>
  <si>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</si>
  <si>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</si>
  <si>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</si>
  <si>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</si>
  <si>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</si>
  <si>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</si>
  <si>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</si>
  <si>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</si>
  <si>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</si>
  <si>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</si>
  <si>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</si>
  <si>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</si>
  <si>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</si>
  <si>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</si>
  <si>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</si>
  <si>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</si>
  <si>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</si>
  <si>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</si>
  <si>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</si>
  <si>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</si>
  <si>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</si>
  <si>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</si>
  <si>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</si>
  <si>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</si>
  <si>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</si>
  <si>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</si>
  <si>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</si>
  <si>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</si>
  <si>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</si>
  <si>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</si>
  <si>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</si>
  <si>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</si>
  <si>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</si>
  <si>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</si>
  <si>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</si>
  <si>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</si>
  <si>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</si>
  <si>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</si>
  <si>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</si>
  <si>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</si>
  <si>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</si>
  <si>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</si>
  <si>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</si>
  <si>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</si>
  <si>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</si>
  <si>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</si>
  <si>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</si>
  <si>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</si>
  <si>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</si>
  <si>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</si>
  <si>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</si>
  <si>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</si>
  <si>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</si>
  <si>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</si>
  <si>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</si>
  <si>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</si>
  <si>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</si>
  <si>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</si>
  <si>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</si>
  <si>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</si>
  <si>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</si>
  <si>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</si>
  <si>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</si>
  <si>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</si>
  <si>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</si>
  <si>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</si>
  <si>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</si>
  <si>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</si>
  <si>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</si>
  <si>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</si>
  <si>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</si>
  <si>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</si>
  <si>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</si>
  <si>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</si>
  <si>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</si>
  <si>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</si>
  <si>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</si>
  <si>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</si>
  <si>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</si>
  <si>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</si>
  <si>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</si>
  <si>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</si>
  <si>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</si>
  <si>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</si>
  <si>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</si>
  <si>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</si>
  <si>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</si>
  <si>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</si>
  <si>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</si>
  <si>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</si>
  <si>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</si>
  <si>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</si>
  <si>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</si>
  <si>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</si>
  <si>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</si>
  <si>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</si>
  <si>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</si>
  <si>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</si>
  <si>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</si>
  <si>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</si>
  <si>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</si>
  <si>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</si>
  <si>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</si>
  <si>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</si>
  <si>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</si>
  <si>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</si>
  <si>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</si>
  <si>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</si>
  <si>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</si>
  <si>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</si>
  <si>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</si>
  <si>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</si>
  <si>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</si>
  <si>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</si>
  <si>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</si>
  <si>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</si>
  <si>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</si>
  <si>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</si>
  <si>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</si>
  <si>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</si>
  <si>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</si>
  <si>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</si>
  <si>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</si>
  <si>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</si>
  <si>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</si>
  <si>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</si>
  <si>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</si>
  <si>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</si>
  <si>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</si>
  <si>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</si>
  <si>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</si>
  <si>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</si>
  <si>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</si>
  <si>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</si>
  <si>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</si>
  <si>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</si>
  <si>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</si>
  <si>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</si>
  <si>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</si>
  <si>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</si>
  <si>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</si>
  <si>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</si>
  <si>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</si>
  <si>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</si>
  <si>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</si>
  <si>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</si>
  <si>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</si>
  <si>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</si>
  <si>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</si>
  <si>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</si>
  <si>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</si>
  <si>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</si>
  <si>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</si>
  <si>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</si>
  <si>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</si>
  <si>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</si>
  <si>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</si>
  <si>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</si>
  <si>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</si>
  <si>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</si>
  <si>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</si>
  <si>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</si>
  <si>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</si>
  <si>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</si>
  <si>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</si>
  <si>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</si>
  <si>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</si>
  <si>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</si>
  <si>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</si>
  <si>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</si>
  <si>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</si>
  <si>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</si>
  <si>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</si>
  <si>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</si>
  <si>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</si>
  <si>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</si>
  <si>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</si>
  <si>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</si>
  <si>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</si>
  <si>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</si>
  <si>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</si>
  <si>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</si>
  <si>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</si>
  <si>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</si>
  <si>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</si>
  <si>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</si>
  <si>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</si>
  <si>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</si>
  <si>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</si>
  <si>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</si>
  <si>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</si>
  <si>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</si>
  <si>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</si>
  <si>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</si>
  <si>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</si>
  <si>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</si>
  <si>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</si>
  <si>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</si>
  <si>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</si>
  <si>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</si>
  <si>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</si>
  <si>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</si>
  <si>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</si>
  <si>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</si>
  <si>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</si>
  <si>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</si>
  <si>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</si>
  <si>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</si>
  <si>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</si>
  <si>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</si>
  <si>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</si>
  <si>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</si>
  <si>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</si>
  <si>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</si>
  <si>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</si>
  <si>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</si>
  <si>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</si>
  <si>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</si>
  <si>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</si>
  <si>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</si>
  <si>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</si>
  <si>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</si>
  <si>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</si>
  <si>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</si>
  <si>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</si>
  <si>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</si>
  <si>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</si>
  <si>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</si>
  <si>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</si>
  <si>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</si>
  <si>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</si>
  <si>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</si>
  <si>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</si>
  <si>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</si>
  <si>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</si>
  <si>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</si>
  <si>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</si>
  <si>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</si>
  <si>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</si>
  <si>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</si>
  <si>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</si>
  <si>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</si>
  <si>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</si>
  <si>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</si>
  <si>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</si>
  <si>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</si>
  <si>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</si>
  <si>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</si>
  <si>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</si>
  <si>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</si>
  <si>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</si>
  <si>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</si>
  <si>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</si>
  <si>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</si>
  <si>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</si>
  <si>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</si>
  <si>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</si>
  <si>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</si>
  <si>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</si>
  <si>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</si>
  <si>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</si>
  <si>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</si>
  <si>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</si>
  <si>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</si>
  <si>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</si>
  <si>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</si>
  <si>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</si>
  <si>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</si>
  <si>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</si>
  <si>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</si>
  <si>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</si>
  <si>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</si>
  <si>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</si>
  <si>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</si>
  <si>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</si>
  <si>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</si>
  <si>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</si>
  <si>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</si>
  <si>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</si>
  <si>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</si>
  <si>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</si>
  <si>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</si>
  <si>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</si>
  <si>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</si>
  <si>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</si>
  <si>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</si>
  <si>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</si>
  <si>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</si>
  <si>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</si>
  <si>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</si>
  <si>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</si>
  <si>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</si>
  <si>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</si>
  <si>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</si>
  <si>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</si>
  <si>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</si>
  <si>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</si>
  <si>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</si>
  <si>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</si>
  <si>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</si>
  <si>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</si>
  <si>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</si>
  <si>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</si>
  <si>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</si>
  <si>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</si>
  <si>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</si>
  <si>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</si>
  <si>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</si>
  <si>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</si>
  <si>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</si>
  <si>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</si>
  <si>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</si>
  <si>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</si>
  <si>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</si>
  <si>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</si>
  <si>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</si>
  <si>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</si>
  <si>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</si>
  <si>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</si>
  <si>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</si>
  <si>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</si>
  <si>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</si>
  <si>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</si>
  <si>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</si>
  <si>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</si>
  <si>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</si>
  <si>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</si>
  <si>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</si>
  <si>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</si>
  <si>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</si>
  <si>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</si>
  <si>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</si>
  <si>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</si>
  <si>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</si>
  <si>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</si>
  <si>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</si>
  <si>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</si>
  <si>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</si>
  <si>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</si>
  <si>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</si>
  <si>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</si>
  <si>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</si>
  <si>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</si>
  <si>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</si>
  <si>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</si>
  <si>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</si>
  <si>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</si>
  <si>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</si>
  <si>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</si>
  <si>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</si>
  <si>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</si>
  <si>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</si>
  <si>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</si>
  <si>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</si>
  <si>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</si>
  <si>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</si>
  <si>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</si>
  <si>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</si>
  <si>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</si>
  <si>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</si>
  <si>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</si>
  <si>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</si>
  <si>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</si>
  <si>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</si>
  <si>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</si>
  <si>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</si>
  <si>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</si>
  <si>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</si>
  <si>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</si>
  <si>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</si>
  <si>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</si>
  <si>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</si>
  <si>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</si>
  <si>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</si>
  <si>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</si>
  <si>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</si>
  <si>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</si>
  <si>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</si>
  <si>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</si>
  <si>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</si>
  <si>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</si>
  <si>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</si>
  <si>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</si>
  <si>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</si>
  <si>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</si>
  <si>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</si>
  <si>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</si>
  <si>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</si>
  <si>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</si>
  <si>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</si>
  <si>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</si>
  <si>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</si>
  <si>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</si>
  <si>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</si>
  <si>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</si>
  <si>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</si>
  <si>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</si>
  <si>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</si>
  <si>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</si>
  <si>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</si>
  <si>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</si>
  <si>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</si>
  <si>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</si>
  <si>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</si>
  <si>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</si>
  <si>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</si>
  <si>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</si>
  <si>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</si>
  <si>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</si>
  <si>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</si>
  <si>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</si>
  <si>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</si>
  <si>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</si>
  <si>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</si>
  <si>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</si>
  <si>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</si>
  <si>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</si>
  <si>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</si>
  <si>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</si>
  <si>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</si>
  <si>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</si>
  <si>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</si>
  <si>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</si>
  <si>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</si>
  <si>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</si>
  <si>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</si>
  <si>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</si>
  <si>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</si>
  <si>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</si>
  <si>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</si>
  <si>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</si>
  <si>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</si>
  <si>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</si>
  <si>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</si>
  <si>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</si>
  <si>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</si>
  <si>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</si>
  <si>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</si>
  <si>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</si>
  <si>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</si>
  <si>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</si>
  <si>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</si>
  <si>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</si>
  <si>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</si>
  <si>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</si>
  <si>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</si>
  <si>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</si>
  <si>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</si>
  <si>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</si>
  <si>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</si>
  <si>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</si>
  <si>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</si>
  <si>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</si>
  <si>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</si>
  <si>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</si>
  <si>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</si>
  <si>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</si>
  <si>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</si>
  <si>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</si>
  <si>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</si>
  <si>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</si>
  <si>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</si>
  <si>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</si>
  <si>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</si>
  <si>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</si>
  <si>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</si>
  <si>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</si>
  <si>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</si>
  <si>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</si>
  <si>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</si>
  <si>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</si>
  <si>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</si>
  <si>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</si>
  <si>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</si>
  <si>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</si>
  <si>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</si>
  <si>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</si>
  <si>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</si>
  <si>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</si>
  <si>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</si>
  <si>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</si>
  <si>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</si>
  <si>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</si>
  <si>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</si>
  <si>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</si>
  <si>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</si>
  <si>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</si>
  <si>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</si>
  <si>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</si>
  <si>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</si>
  <si>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</si>
  <si>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</si>
  <si>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</si>
  <si>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</si>
  <si>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</si>
  <si>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</si>
  <si>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</si>
  <si>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</si>
  <si>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</si>
  <si>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</si>
  <si>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</si>
  <si>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</si>
  <si>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</si>
  <si>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</si>
  <si>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</si>
  <si>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</si>
  <si>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</si>
  <si>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</si>
  <si>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</si>
  <si>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</si>
  <si>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</si>
  <si>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</si>
  <si>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</si>
  <si>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</si>
  <si>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</si>
  <si>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</si>
  <si>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</si>
  <si>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</si>
  <si>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</si>
  <si>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</si>
  <si>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</si>
  <si>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</si>
  <si>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</si>
  <si>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</si>
  <si>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</si>
  <si>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</si>
  <si>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</si>
  <si>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</si>
  <si>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</si>
  <si>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</si>
  <si>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</si>
  <si>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</si>
  <si>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</si>
  <si>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</si>
  <si>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</si>
  <si>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</si>
  <si>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</si>
  <si>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</si>
  <si>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</si>
  <si>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</si>
  <si>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</si>
  <si>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</si>
  <si>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</si>
  <si>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</si>
  <si>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</si>
  <si>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</si>
  <si>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</si>
  <si>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</si>
  <si>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</si>
  <si>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</si>
  <si>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</si>
  <si>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</si>
  <si>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</si>
  <si>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</si>
  <si>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</si>
  <si>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</si>
  <si>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</si>
  <si>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</si>
  <si>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</si>
  <si>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</si>
  <si>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</si>
  <si>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</si>
  <si>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</si>
  <si>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</si>
  <si>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</si>
  <si>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</si>
  <si>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</si>
  <si>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</si>
  <si>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</si>
  <si>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</si>
  <si>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</si>
  <si>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</si>
  <si>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</si>
  <si>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</si>
  <si>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</si>
  <si>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</si>
  <si>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</si>
  <si>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</si>
  <si>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</si>
  <si>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</si>
  <si>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</si>
  <si>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</si>
  <si>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</si>
  <si>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</si>
  <si>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</si>
  <si>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</si>
  <si>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</si>
  <si>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</si>
  <si>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</si>
  <si>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</si>
  <si>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</si>
  <si>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</si>
  <si>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</si>
  <si>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</si>
  <si>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</si>
  <si>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</si>
  <si>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</si>
  <si>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</si>
  <si>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</si>
  <si>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</si>
  <si>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</si>
  <si>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</si>
  <si>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</si>
  <si>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</si>
  <si>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</si>
  <si>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</si>
  <si>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</si>
  <si>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</si>
  <si>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</si>
  <si>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</si>
  <si>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</si>
  <si>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</si>
  <si>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</si>
  <si>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</si>
  <si>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</si>
  <si>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</si>
  <si>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</si>
  <si>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</si>
  <si>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</si>
  <si>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</si>
  <si>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</si>
  <si>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</si>
  <si>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</si>
  <si>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</si>
  <si>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</si>
  <si>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</si>
  <si>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</si>
  <si>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</si>
  <si>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</si>
  <si>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</si>
  <si>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</si>
  <si>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</si>
  <si>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</si>
  <si>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</si>
  <si>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</si>
  <si>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</si>
  <si>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</si>
  <si>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</si>
  <si>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</si>
  <si>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</si>
  <si>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</si>
  <si>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</si>
  <si>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</si>
  <si>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</si>
  <si>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</si>
  <si>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</si>
  <si>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</si>
  <si>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</si>
  <si>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</si>
  <si>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</si>
  <si>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</si>
  <si>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</si>
  <si>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</si>
  <si>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</si>
  <si>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</si>
  <si>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</si>
  <si>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</si>
  <si>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</si>
  <si>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</si>
  <si>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</si>
  <si>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</si>
  <si>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</si>
  <si>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</si>
  <si>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</si>
  <si>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</si>
  <si>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</si>
  <si>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</si>
  <si>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</si>
  <si>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</si>
  <si>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</si>
  <si>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</si>
  <si>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</si>
  <si>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</si>
  <si>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</si>
  <si>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</si>
  <si>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</si>
  <si>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</si>
  <si>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</si>
  <si>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</si>
  <si>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</si>
  <si>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</si>
  <si>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</si>
  <si>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</si>
  <si>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</si>
  <si>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</si>
  <si>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</si>
  <si>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</si>
  <si>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</si>
  <si>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</si>
  <si>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</si>
  <si>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</si>
  <si>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</si>
  <si>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</si>
  <si>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</si>
  <si>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</si>
  <si>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</si>
  <si>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</si>
  <si>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</si>
  <si>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</si>
  <si>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</si>
  <si>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</si>
  <si>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</si>
  <si>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</si>
  <si>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</si>
  <si>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</si>
  <si>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</si>
  <si>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</si>
  <si>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</si>
  <si>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</si>
  <si>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</si>
  <si>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</si>
  <si>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</si>
  <si>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</si>
  <si>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</si>
  <si>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</si>
  <si>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</si>
  <si>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</si>
  <si>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</si>
  <si>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</si>
  <si>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</si>
  <si>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</si>
  <si>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</si>
  <si>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</si>
  <si>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</si>
  <si>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</si>
  <si>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</si>
  <si>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</si>
  <si>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</si>
  <si>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</si>
  <si>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</si>
  <si>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</si>
  <si>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</si>
  <si>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</si>
  <si>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</si>
  <si>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</si>
  <si>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</si>
  <si>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</si>
  <si>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</si>
  <si>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</si>
  <si>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</si>
  <si>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</si>
  <si>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</si>
  <si>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</si>
  <si>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</si>
  <si>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</si>
  <si>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</si>
  <si>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</si>
  <si>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</si>
  <si>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</si>
  <si>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</si>
  <si>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</si>
  <si>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</si>
  <si>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</si>
  <si>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</si>
  <si>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</si>
  <si>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</si>
  <si>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</si>
  <si>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</si>
  <si>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</si>
  <si>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</si>
  <si>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</si>
  <si>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</si>
  <si>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</si>
  <si>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</si>
  <si>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</si>
  <si>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</si>
  <si>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</si>
  <si>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</si>
  <si>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</si>
  <si>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</si>
  <si>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</si>
  <si>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</si>
  <si>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</si>
  <si>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</si>
  <si>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</si>
  <si>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</si>
  <si>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</si>
  <si>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</si>
  <si>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</si>
  <si>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</si>
  <si>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</si>
  <si>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</si>
  <si>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</si>
  <si>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</si>
  <si>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</si>
  <si>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</si>
  <si>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</si>
  <si>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</si>
  <si>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</si>
  <si>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</si>
  <si>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</si>
  <si>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</si>
  <si>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</si>
  <si>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</si>
  <si>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</si>
  <si>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</si>
  <si>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</si>
  <si>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</si>
  <si>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</si>
  <si>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</si>
  <si>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</si>
  <si>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</si>
  <si>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</si>
  <si>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</si>
  <si>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</si>
  <si>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</si>
  <si>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</si>
  <si>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</si>
  <si>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</si>
  <si>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</si>
  <si>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</si>
  <si>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</si>
  <si>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</si>
  <si>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</si>
  <si>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</si>
  <si>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</si>
  <si>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</si>
  <si>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</si>
  <si>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</si>
  <si>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</si>
  <si>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</si>
  <si>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</si>
  <si>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</si>
  <si>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</si>
  <si>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</si>
  <si>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</si>
  <si>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</si>
  <si>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</si>
  <si>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</si>
  <si>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</si>
  <si>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</si>
  <si>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</si>
  <si>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</si>
  <si>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</si>
  <si>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</si>
  <si>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</si>
  <si>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</si>
  <si>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</si>
  <si>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</si>
  <si>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</si>
  <si>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</si>
  <si>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</si>
  <si>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</si>
  <si>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</si>
  <si>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</si>
  <si>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</si>
  <si>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</si>
  <si>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</si>
  <si>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</si>
  <si>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</si>
  <si>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</si>
  <si>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</si>
  <si>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</si>
  <si>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</si>
  <si>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</si>
  <si>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</si>
  <si>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</si>
  <si>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</si>
  <si>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</si>
  <si>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</si>
  <si>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</si>
  <si>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</si>
  <si>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</si>
  <si>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</si>
  <si>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</si>
  <si>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</si>
  <si>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</si>
  <si>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</si>
  <si>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</si>
  <si>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</si>
  <si>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</si>
  <si>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</si>
  <si>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</si>
  <si>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</si>
  <si>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</si>
  <si>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</si>
  <si>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</si>
  <si>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</si>
  <si>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</si>
  <si>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</si>
  <si>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</si>
  <si>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</si>
  <si>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</si>
  <si>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</si>
  <si>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</si>
  <si>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</si>
  <si>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</si>
  <si>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</si>
  <si>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</si>
  <si>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</si>
  <si>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</si>
  <si>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</si>
  <si>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</si>
  <si>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</si>
  <si>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</si>
  <si>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</si>
  <si>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</si>
  <si>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</si>
  <si>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</si>
  <si>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</si>
  <si>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</si>
  <si>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</si>
  <si>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</si>
  <si>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</si>
  <si>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</si>
  <si>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</si>
  <si>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</si>
  <si>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</si>
  <si>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</si>
  <si>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</si>
  <si>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</si>
  <si>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</si>
  <si>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</si>
  <si>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</si>
  <si>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</si>
  <si>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</si>
  <si>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</si>
  <si>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</si>
  <si>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</si>
  <si>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</si>
  <si>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</si>
  <si>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</si>
  <si>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</si>
  <si>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</si>
  <si>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</si>
  <si>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</si>
  <si>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</si>
  <si>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</si>
  <si>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</si>
  <si>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</si>
  <si>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</si>
  <si>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</si>
  <si>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</si>
  <si>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</si>
  <si>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</si>
  <si>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</si>
  <si>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</si>
  <si>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</si>
  <si>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</si>
  <si>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</si>
  <si>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</si>
  <si>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</si>
  <si>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</si>
  <si>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</si>
  <si>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</si>
  <si>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</si>
  <si>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</si>
  <si>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</si>
  <si>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</si>
  <si>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</si>
  <si>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</si>
  <si>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</si>
  <si>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</si>
  <si>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</si>
  <si>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</si>
  <si>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</si>
  <si>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</si>
  <si>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</si>
  <si>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</si>
  <si>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</si>
  <si>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</si>
  <si>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</si>
  <si>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</si>
  <si>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</si>
  <si>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</si>
  <si>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</si>
  <si>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</si>
  <si>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</si>
  <si>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</si>
  <si>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</si>
  <si>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</si>
  <si>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</si>
  <si>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</si>
  <si>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</si>
  <si>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</si>
  <si>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</si>
  <si>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</si>
  <si>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</si>
  <si>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</si>
  <si>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</si>
  <si>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</si>
  <si>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</si>
  <si>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</si>
  <si>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</si>
  <si>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</si>
  <si>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</si>
  <si>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</si>
  <si>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</si>
  <si>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</si>
  <si>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</si>
  <si>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</si>
  <si>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</si>
  <si>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</si>
  <si>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</si>
  <si>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</si>
  <si>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</si>
  <si>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</si>
  <si>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</si>
  <si>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</si>
  <si>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</si>
  <si>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</si>
  <si>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</si>
  <si>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</si>
  <si>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</si>
  <si>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</si>
  <si>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</si>
  <si>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</si>
  <si>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</si>
  <si>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</si>
  <si>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</si>
  <si>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</si>
  <si>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</si>
  <si>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</si>
  <si>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</si>
  <si>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</si>
  <si>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</si>
  <si>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</si>
  <si>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</si>
  <si>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</si>
  <si>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</si>
  <si>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</si>
  <si>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</si>
  <si>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</si>
  <si>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</si>
  <si>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</si>
  <si>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</si>
  <si>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</si>
  <si>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</si>
  <si>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</si>
  <si>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</si>
  <si>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</si>
  <si>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</si>
  <si>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</si>
  <si>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</si>
  <si>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</si>
  <si>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</si>
  <si>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</si>
  <si>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</si>
  <si>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</si>
  <si>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</si>
  <si>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</si>
  <si>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</si>
  <si>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</si>
  <si>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</si>
  <si>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</si>
  <si>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</si>
  <si>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</si>
  <si>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</si>
  <si>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</si>
  <si>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</si>
  <si>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</si>
  <si>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</si>
  <si>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</si>
  <si>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</si>
  <si>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</si>
  <si>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</si>
  <si>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</si>
  <si>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</si>
  <si>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</si>
  <si>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</si>
  <si>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</si>
  <si>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</si>
  <si>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</si>
  <si>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</si>
  <si>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</si>
  <si>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</si>
  <si>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</si>
  <si>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</si>
  <si>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</si>
  <si>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</si>
  <si>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</si>
  <si>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</si>
  <si>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</si>
  <si>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</si>
  <si>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</si>
  <si>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</si>
  <si>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</si>
  <si>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</si>
  <si>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</si>
  <si>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</si>
  <si>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</si>
  <si>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</si>
  <si>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</si>
  <si>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</si>
  <si>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</si>
  <si>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</si>
  <si>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</si>
  <si>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</si>
  <si>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</si>
  <si>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</si>
  <si>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</si>
  <si>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</si>
  <si>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</si>
  <si>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</si>
  <si>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</si>
  <si>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</si>
  <si>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</si>
  <si>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</si>
  <si>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</si>
  <si>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</si>
  <si>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</si>
  <si>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</si>
  <si>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</si>
  <si>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</si>
  <si>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</si>
  <si>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</si>
  <si>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</si>
  <si>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</si>
  <si>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</si>
  <si>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</si>
  <si>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</si>
  <si>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</si>
  <si>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</si>
  <si>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</si>
  <si>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</si>
  <si>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</si>
  <si>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</si>
  <si>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</si>
  <si>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</si>
  <si>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</si>
  <si>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</si>
  <si>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</si>
  <si>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</si>
  <si>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</si>
  <si>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</si>
  <si>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</si>
  <si>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</si>
  <si>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</si>
  <si>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</si>
  <si>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</si>
  <si>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</si>
  <si>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</si>
  <si>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</si>
  <si>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</si>
  <si>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</si>
  <si>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</si>
  <si>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</si>
  <si>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</si>
  <si>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</si>
  <si>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</si>
  <si>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</si>
  <si>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</si>
  <si>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</si>
  <si>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</si>
  <si>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</si>
  <si>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</si>
  <si>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</si>
  <si>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</si>
  <si>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</si>
  <si>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</si>
  <si>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</si>
  <si>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</si>
  <si>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</si>
  <si>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</si>
  <si>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</si>
  <si>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</si>
  <si>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</si>
  <si>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</si>
  <si>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</si>
  <si>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</si>
  <si>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</si>
  <si>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</si>
  <si>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</si>
  <si>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</si>
  <si>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</si>
  <si>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</si>
  <si>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</si>
  <si>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</si>
  <si>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</si>
  <si>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</si>
  <si>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</si>
  <si>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</si>
  <si>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</si>
  <si>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</si>
  <si>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</si>
  <si>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</si>
  <si>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</si>
  <si>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</si>
  <si>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</si>
  <si>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</si>
  <si>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</si>
  <si>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</si>
  <si>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</si>
  <si>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</si>
  <si>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</si>
  <si>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</si>
  <si>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</si>
  <si>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</si>
  <si>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</si>
  <si>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</si>
  <si>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</si>
  <si>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</si>
  <si>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</si>
  <si>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</si>
  <si>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</si>
  <si>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</si>
  <si>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</si>
  <si>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</si>
  <si>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</si>
  <si>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</si>
  <si>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</si>
  <si>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</si>
  <si>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</si>
  <si>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</si>
  <si>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</si>
  <si>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</si>
  <si>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</si>
  <si>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</si>
  <si>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</si>
  <si>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</si>
  <si>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</si>
  <si>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</si>
  <si>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</si>
  <si>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</si>
  <si>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</si>
  <si>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</si>
  <si>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</si>
  <si>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</si>
  <si>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</si>
  <si>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</si>
  <si>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</si>
  <si>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</si>
  <si>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</si>
  <si>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</si>
  <si>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</si>
  <si>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</si>
  <si>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</si>
  <si>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</si>
  <si>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</si>
  <si>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</si>
  <si>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</si>
  <si>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</si>
  <si>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</si>
  <si>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</si>
  <si>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</si>
  <si>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</si>
  <si>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</si>
  <si>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</si>
  <si>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</si>
  <si>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</si>
  <si>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</si>
  <si>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</si>
  <si>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</si>
  <si>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</si>
  <si>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</si>
  <si>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</si>
  <si>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</si>
  <si>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</si>
  <si>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</si>
  <si>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</si>
  <si>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</si>
  <si>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</si>
  <si>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</si>
  <si>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</si>
  <si>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</si>
  <si>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</si>
  <si>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</si>
  <si>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</si>
  <si>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</si>
  <si>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</si>
  <si>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</si>
  <si>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</si>
  <si>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</si>
  <si>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</si>
  <si>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</si>
  <si>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</si>
  <si>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</si>
  <si>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</si>
  <si>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</si>
  <si>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</si>
  <si>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</si>
  <si>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</si>
  <si>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</si>
  <si>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</si>
  <si>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</si>
  <si>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</si>
  <si>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</si>
  <si>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</si>
  <si>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</si>
  <si>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</si>
  <si>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</si>
  <si>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</si>
  <si>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</si>
  <si>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</si>
  <si>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</si>
  <si>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</si>
  <si>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</si>
  <si>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</si>
  <si>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</si>
  <si>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</si>
  <si>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</si>
  <si>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</si>
  <si>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</si>
  <si>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</si>
  <si>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</si>
  <si>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</si>
  <si>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</si>
  <si>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</si>
  <si>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</si>
  <si>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</si>
  <si>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</si>
  <si>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</si>
  <si>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</si>
  <si>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</si>
  <si>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</si>
  <si>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</si>
  <si>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</si>
  <si>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</si>
  <si>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</si>
  <si>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</si>
  <si>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</si>
  <si>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</si>
  <si>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</si>
  <si>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</si>
  <si>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</si>
  <si>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</si>
  <si>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</si>
  <si>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</si>
  <si>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</si>
  <si>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</si>
  <si>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</si>
  <si>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</si>
  <si>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</si>
  <si>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</si>
  <si>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</si>
  <si>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</si>
  <si>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</si>
  <si>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</si>
  <si>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</si>
  <si>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</si>
  <si>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</si>
  <si>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</si>
  <si>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</si>
  <si>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</si>
  <si>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</si>
  <si>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</si>
  <si>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</si>
  <si>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</si>
  <si>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</si>
  <si>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</si>
  <si>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</si>
  <si>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</si>
  <si>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</si>
  <si>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</si>
  <si>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</si>
  <si>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</si>
  <si>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</si>
  <si>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</si>
  <si>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</si>
  <si>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</si>
  <si>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</si>
  <si>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</si>
  <si>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</si>
  <si>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</si>
  <si>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</si>
  <si>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</si>
  <si>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</si>
  <si>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</si>
  <si>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</si>
  <si>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</si>
  <si>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</si>
  <si>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</si>
  <si>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</si>
  <si>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</si>
  <si>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</si>
  <si>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</si>
  <si>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</si>
  <si>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</si>
  <si>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</si>
  <si>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</si>
  <si>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</si>
  <si>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</si>
  <si>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</si>
  <si>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</si>
  <si>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</si>
  <si>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</si>
  <si>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</si>
  <si>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</si>
  <si>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</si>
  <si>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</si>
  <si>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</si>
  <si>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</si>
  <si>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</si>
  <si>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</si>
  <si>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</si>
  <si>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</si>
  <si>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</si>
  <si>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</si>
  <si>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</si>
  <si>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</si>
  <si>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</si>
  <si>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</si>
  <si>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</si>
  <si>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</si>
  <si>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</si>
  <si>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</si>
  <si>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</si>
  <si>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</si>
  <si>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</si>
  <si>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</si>
  <si>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</si>
  <si>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</si>
  <si>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</si>
  <si>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</si>
  <si>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</si>
  <si>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</si>
  <si>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</si>
  <si>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</si>
  <si>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</si>
  <si>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</si>
  <si>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</si>
  <si>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</si>
  <si>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</si>
  <si>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</si>
  <si>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</si>
  <si>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</si>
  <si>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</si>
  <si>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</si>
  <si>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</si>
  <si>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</si>
  <si>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</si>
  <si>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</si>
  <si>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</si>
  <si>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</si>
  <si>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</si>
  <si>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</si>
  <si>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</si>
  <si>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</si>
  <si>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</si>
  <si>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</si>
  <si>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</si>
  <si>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</si>
  <si>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</si>
  <si>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</si>
  <si>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</si>
  <si>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</si>
  <si>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</si>
  <si>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</si>
  <si>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</si>
  <si>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</si>
  <si>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</si>
  <si>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</si>
  <si>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</si>
  <si>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</si>
  <si>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</si>
  <si>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</si>
  <si>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</si>
  <si>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</si>
  <si>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</si>
  <si>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</si>
  <si>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</si>
  <si>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</si>
  <si>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</si>
  <si>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</si>
  <si>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</si>
  <si>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</si>
  <si>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</si>
  <si>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</si>
  <si>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</si>
  <si>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</si>
  <si>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</si>
  <si>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</si>
  <si>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</si>
  <si>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</si>
  <si>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</si>
  <si>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</si>
  <si>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</si>
  <si>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</si>
  <si>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</si>
  <si>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</si>
  <si>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</si>
  <si>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</si>
  <si>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</si>
  <si>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</si>
  <si>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</si>
  <si>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</si>
  <si>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</si>
  <si>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</si>
  <si>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</si>
  <si>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</si>
  <si>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</si>
  <si>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</si>
  <si>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</si>
  <si>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</si>
  <si>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</si>
  <si>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</si>
  <si>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</si>
  <si>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</si>
  <si>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</si>
  <si>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</si>
  <si>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</si>
  <si>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</si>
  <si>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</si>
  <si>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</si>
  <si>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</si>
  <si>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</si>
  <si>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</si>
  <si>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</si>
  <si>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</si>
  <si>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</si>
  <si>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</si>
  <si>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</si>
  <si>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</si>
  <si>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</si>
  <si>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</si>
  <si>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</si>
  <si>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</si>
  <si>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</si>
  <si>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</si>
  <si>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</si>
  <si>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</si>
  <si>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</si>
  <si>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</si>
  <si>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</si>
  <si>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</si>
  <si>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</si>
  <si>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</si>
  <si>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</si>
  <si>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</si>
  <si>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</si>
  <si>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</si>
  <si>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</si>
  <si>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</si>
  <si>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</si>
  <si>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</si>
  <si>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</si>
  <si>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</si>
  <si>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</si>
  <si>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</si>
  <si>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</si>
  <si>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</si>
  <si>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</si>
  <si>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</si>
  <si>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</si>
  <si>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</si>
  <si>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</si>
  <si>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</si>
  <si>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</si>
  <si>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</si>
  <si>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</si>
  <si>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</si>
  <si>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</si>
  <si>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</si>
  <si>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</si>
  <si>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</si>
  <si>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</si>
  <si>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</si>
  <si>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</si>
  <si>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</si>
  <si>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</si>
  <si>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</si>
  <si>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</si>
  <si>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</si>
  <si>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</si>
  <si>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</si>
  <si>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</si>
  <si>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</si>
  <si>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</si>
  <si>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</si>
  <si>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</si>
  <si>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</si>
  <si>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</si>
  <si>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</si>
  <si>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</si>
  <si>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</si>
  <si>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</si>
  <si>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</si>
  <si>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</si>
  <si>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</si>
  <si>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</si>
  <si>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</si>
  <si>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</si>
  <si>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</si>
  <si>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</si>
  <si>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</si>
  <si>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</si>
  <si>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</si>
  <si>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</si>
  <si>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</si>
  <si>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</si>
  <si>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</si>
  <si>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</si>
  <si>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</si>
  <si>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</si>
  <si>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</si>
  <si>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</si>
  <si>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</si>
  <si>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</si>
  <si>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</si>
  <si>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</si>
  <si>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</si>
  <si>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</si>
  <si>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</si>
  <si>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</si>
  <si>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</si>
  <si>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</si>
  <si>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</si>
  <si>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</si>
  <si>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</si>
  <si>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</si>
  <si>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</si>
  <si>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</si>
  <si>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</si>
  <si>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</si>
  <si>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</si>
  <si>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</si>
  <si>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</si>
  <si>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</si>
  <si>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</si>
  <si>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</si>
  <si>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</si>
  <si>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</si>
  <si>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</si>
  <si>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</si>
  <si>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</si>
  <si>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</si>
  <si>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</si>
  <si>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</si>
  <si>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</si>
  <si>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</si>
  <si>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</si>
  <si>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</si>
  <si>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</si>
  <si>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</si>
  <si>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</si>
  <si>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</si>
  <si>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</si>
  <si>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</si>
  <si>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</si>
  <si>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</si>
  <si>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</si>
  <si>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</si>
  <si>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</si>
  <si>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</si>
  <si>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</si>
  <si>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</si>
  <si>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</si>
  <si>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</si>
  <si>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</si>
  <si>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</si>
  <si>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</si>
  <si>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</si>
  <si>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</si>
  <si>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</si>
  <si>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</si>
  <si>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</si>
  <si>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</si>
  <si>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</si>
  <si>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</si>
  <si>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</si>
  <si>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</si>
  <si>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</si>
  <si>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</si>
  <si>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</si>
  <si>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</si>
  <si>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</si>
  <si>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</si>
  <si>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</si>
  <si>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</si>
  <si>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</si>
  <si>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</si>
  <si>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</si>
  <si>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</si>
  <si>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</si>
  <si>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</si>
  <si>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</si>
  <si>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</si>
  <si>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</si>
  <si>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</si>
  <si>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</si>
  <si>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</si>
  <si>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</si>
  <si>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</si>
  <si>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</si>
  <si>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</si>
  <si>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</si>
  <si>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</si>
  <si>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</si>
  <si>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</si>
  <si>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</si>
  <si>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</si>
  <si>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</si>
  <si>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</si>
  <si>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</si>
  <si>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</si>
  <si>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</si>
  <si>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</si>
  <si>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</si>
  <si>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</si>
  <si>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</si>
  <si>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</si>
  <si>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</si>
  <si>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</si>
  <si>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</si>
  <si>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</si>
  <si>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</si>
  <si>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</si>
  <si>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</si>
  <si>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</si>
  <si>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</si>
  <si>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</si>
  <si>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</si>
  <si>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</si>
  <si>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</si>
  <si>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</si>
  <si>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</si>
  <si>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</si>
  <si>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</si>
  <si>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</si>
  <si>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</si>
  <si>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</si>
  <si>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</si>
  <si>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</si>
  <si>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</si>
  <si>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</si>
  <si>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</si>
  <si>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</si>
  <si>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</si>
  <si>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</si>
  <si>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</si>
  <si>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</si>
  <si>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</si>
  <si>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</si>
  <si>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</si>
  <si>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</si>
  <si>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</si>
  <si>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</si>
  <si>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</si>
  <si>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</si>
  <si>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</si>
  <si>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</si>
  <si>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</si>
  <si>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</si>
  <si>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</si>
  <si>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</si>
  <si>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</si>
  <si>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</si>
  <si>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</si>
  <si>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</si>
  <si>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</si>
  <si>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</si>
  <si>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</si>
  <si>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</si>
  <si>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</si>
  <si>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</si>
  <si>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</si>
  <si>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</si>
  <si>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</si>
  <si>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</si>
  <si>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</si>
  <si>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</si>
  <si>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</si>
  <si>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</si>
  <si>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</si>
  <si>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</si>
  <si>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</si>
  <si>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</si>
  <si>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</si>
  <si>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</si>
  <si>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</si>
  <si>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</si>
  <si>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</si>
  <si>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</si>
  <si>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</si>
  <si>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</si>
  <si>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</si>
  <si>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</si>
  <si>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</si>
  <si>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</si>
  <si>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</si>
  <si>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</si>
  <si>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</si>
  <si>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</si>
  <si>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</si>
  <si>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</si>
  <si>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</si>
  <si>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</si>
  <si>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</si>
  <si>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</si>
  <si>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</si>
  <si>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</si>
  <si>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</si>
  <si>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</si>
  <si>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</si>
  <si>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</si>
  <si>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</si>
  <si>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</si>
  <si>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</si>
  <si>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</si>
  <si>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</si>
  <si>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</si>
  <si>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</si>
  <si>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</si>
  <si>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</si>
  <si>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</si>
  <si>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</si>
  <si>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</si>
  <si>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</si>
  <si>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</si>
  <si>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</si>
  <si>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</si>
  <si>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</si>
  <si>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</si>
  <si>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</si>
  <si>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</si>
  <si>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</si>
  <si>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</si>
  <si>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</si>
  <si>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</si>
  <si>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</si>
  <si>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</si>
  <si>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</si>
  <si>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</si>
  <si>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</si>
  <si>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</si>
  <si>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</si>
  <si>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</si>
  <si>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</si>
  <si>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</si>
  <si>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</si>
  <si>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</si>
  <si>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</si>
  <si>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</si>
  <si>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</si>
  <si>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</si>
  <si>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</si>
  <si>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</si>
  <si>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</si>
  <si>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</si>
  <si>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</si>
  <si>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</si>
  <si>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</si>
  <si>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</si>
  <si>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</si>
  <si>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</si>
  <si>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</si>
  <si>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</si>
  <si>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</si>
  <si>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</si>
  <si>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</si>
  <si>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</si>
  <si>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</si>
  <si>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</si>
  <si>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</si>
  <si>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</si>
  <si>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</si>
  <si>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</si>
  <si>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</si>
  <si>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</si>
  <si>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</si>
  <si>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</si>
  <si>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</si>
  <si>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</si>
  <si>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</si>
  <si>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</si>
  <si>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</si>
  <si>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</si>
  <si>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</si>
  <si>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</si>
  <si>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</si>
  <si>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</si>
  <si>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</si>
  <si>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</si>
  <si>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</si>
  <si>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</si>
  <si>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</si>
  <si>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</si>
  <si>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</si>
  <si>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</si>
  <si>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</si>
  <si>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</si>
  <si>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</si>
  <si>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</si>
  <si>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</si>
  <si>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</si>
  <si>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</si>
  <si>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</si>
  <si>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</si>
  <si>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</si>
  <si>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</si>
  <si>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</si>
  <si>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</si>
  <si>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</si>
  <si>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</si>
  <si>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</si>
  <si>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</si>
  <si>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</si>
  <si>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</si>
  <si>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</si>
  <si>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</si>
  <si>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</si>
  <si>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</si>
  <si>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</si>
  <si>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</si>
  <si>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</si>
  <si>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</si>
  <si>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</si>
  <si>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</si>
  <si>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</si>
  <si>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</si>
  <si>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</si>
  <si>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</si>
  <si>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</si>
  <si>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</si>
  <si>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</si>
  <si>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</si>
  <si>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</si>
  <si>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</si>
  <si>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</si>
  <si>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</si>
  <si>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</si>
  <si>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</si>
  <si>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</si>
  <si>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</si>
  <si>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</si>
  <si>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</si>
  <si>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</si>
  <si>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</si>
  <si>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</si>
  <si>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</si>
  <si>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</si>
  <si>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</si>
  <si>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</si>
  <si>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</si>
  <si>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</si>
  <si>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</si>
  <si>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</si>
  <si>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</si>
  <si>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</si>
  <si>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</si>
  <si>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</si>
  <si>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</si>
  <si>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</si>
  <si>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</si>
  <si>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</si>
  <si>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</si>
  <si>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</si>
  <si>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</si>
  <si>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</si>
  <si>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</si>
  <si>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</si>
  <si>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</si>
  <si>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</si>
  <si>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</si>
  <si>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</si>
  <si>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</si>
  <si>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</si>
  <si>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</si>
  <si>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</si>
  <si>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</si>
  <si>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</si>
  <si>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</si>
  <si>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</si>
  <si>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</si>
  <si>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</si>
  <si>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</si>
  <si>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</si>
  <si>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</si>
  <si>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</si>
  <si>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</si>
  <si>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</si>
  <si>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</si>
  <si>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</si>
  <si>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</si>
  <si>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</si>
  <si>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</si>
  <si>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</si>
  <si>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</si>
  <si>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</si>
  <si>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</si>
  <si>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</si>
  <si>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</si>
  <si>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</si>
  <si>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</si>
  <si>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</si>
  <si>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</si>
  <si>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</si>
  <si>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</si>
  <si>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</si>
  <si>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</si>
  <si>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</si>
  <si>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</si>
  <si>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</si>
  <si>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</si>
  <si>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</si>
  <si>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</si>
  <si>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</si>
  <si>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</si>
  <si>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</si>
  <si>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</si>
  <si>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</si>
  <si>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</si>
  <si>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</si>
  <si>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</si>
  <si>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</si>
  <si>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</si>
  <si>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</si>
  <si>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</si>
  <si>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</si>
  <si>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</si>
  <si>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</si>
  <si>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</si>
  <si>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</si>
  <si>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</si>
  <si>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</si>
  <si>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</si>
  <si>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</si>
  <si>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</si>
  <si>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</si>
  <si>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</si>
  <si>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</si>
  <si>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</si>
  <si>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</si>
  <si>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</si>
  <si>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</si>
  <si>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</si>
  <si>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</si>
  <si>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</si>
  <si>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</si>
  <si>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</si>
  <si>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</si>
  <si>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</si>
  <si>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</si>
  <si>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</si>
  <si>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</si>
  <si>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</si>
  <si>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</si>
  <si>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</si>
  <si>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</si>
  <si>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</si>
  <si>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</si>
  <si>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</si>
  <si>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</si>
  <si>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</si>
  <si>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</si>
  <si>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</si>
  <si>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</si>
  <si>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</si>
  <si>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</si>
  <si>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</si>
  <si>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</si>
  <si>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</si>
  <si>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</si>
  <si>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</si>
  <si>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</si>
  <si>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</si>
  <si>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</si>
  <si>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</si>
  <si>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</si>
  <si>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</si>
  <si>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</si>
  <si>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</si>
  <si>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</si>
  <si>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</si>
  <si>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</si>
  <si>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</si>
  <si>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</si>
  <si>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</si>
  <si>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</si>
  <si>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</si>
  <si>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</si>
  <si>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</si>
  <si>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</si>
  <si>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</si>
  <si>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</si>
  <si>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</si>
  <si>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</si>
  <si>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</si>
  <si>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</si>
  <si>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</si>
  <si>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</si>
  <si>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</si>
  <si>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</si>
  <si>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</si>
  <si>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</si>
  <si>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</si>
  <si>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</si>
  <si>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</si>
  <si>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</si>
  <si>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</si>
  <si>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</si>
  <si>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</si>
  <si>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</si>
  <si>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</si>
  <si>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</si>
  <si>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</si>
  <si>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</si>
  <si>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</si>
  <si>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</si>
  <si>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</si>
  <si>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</si>
  <si>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</si>
  <si>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</si>
  <si>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</si>
  <si>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</si>
  <si>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</si>
  <si>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</si>
  <si>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</si>
  <si>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</si>
  <si>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</si>
  <si>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</si>
  <si>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</si>
  <si>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</si>
  <si>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</si>
  <si>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</si>
  <si>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</si>
  <si>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</si>
  <si>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</si>
  <si>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</si>
  <si>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</si>
  <si>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</si>
  <si>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</si>
  <si>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</si>
  <si>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</si>
  <si>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</si>
  <si>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</si>
  <si>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</si>
  <si>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</si>
  <si>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</si>
  <si>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</si>
  <si>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</si>
  <si>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</si>
  <si>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</si>
  <si>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</si>
  <si>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</si>
  <si>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</si>
  <si>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</si>
  <si>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</si>
  <si>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</si>
  <si>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</si>
  <si>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</si>
  <si>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</si>
  <si>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</si>
  <si>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</si>
  <si>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</si>
  <si>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</si>
  <si>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</si>
  <si>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</si>
  <si>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</si>
  <si>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</si>
  <si>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</si>
  <si>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</si>
  <si>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</si>
  <si>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</si>
  <si>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</si>
  <si>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</si>
  <si>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</si>
  <si>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</si>
  <si>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</si>
  <si>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</si>
  <si>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</si>
  <si>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</si>
  <si>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</si>
  <si>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</si>
  <si>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</si>
  <si>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</si>
  <si>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</si>
  <si>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</si>
  <si>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</si>
  <si>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</si>
  <si>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</si>
  <si>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</si>
  <si>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</si>
  <si>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</si>
  <si>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</si>
  <si>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</si>
  <si>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</si>
  <si>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</si>
  <si>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</si>
  <si>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</si>
  <si>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</si>
  <si>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</si>
  <si>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</si>
  <si>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</si>
  <si>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</si>
  <si>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</si>
  <si>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</si>
  <si>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</si>
  <si>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</si>
  <si>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</si>
  <si>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</si>
  <si>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</si>
  <si>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</si>
  <si>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</si>
  <si>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</si>
  <si>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</si>
  <si>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</si>
  <si>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</si>
  <si>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</si>
  <si>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</si>
  <si>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</si>
  <si>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</si>
  <si>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</si>
  <si>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</si>
  <si>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</si>
  <si>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</si>
  <si>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</si>
  <si>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</si>
  <si>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</si>
  <si>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</si>
  <si>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</si>
  <si>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</si>
  <si>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</si>
  <si>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</si>
  <si>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</si>
  <si>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</si>
  <si>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</si>
  <si>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</si>
  <si>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</si>
  <si>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</si>
  <si>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</si>
  <si>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</si>
  <si>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</si>
  <si>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</si>
  <si>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</si>
  <si>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</si>
  <si>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</si>
  <si>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</si>
  <si>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</si>
  <si>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</si>
  <si>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</si>
  <si>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</si>
  <si>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</si>
  <si>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</si>
  <si>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</si>
  <si>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</si>
  <si>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</si>
  <si>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</si>
  <si>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</si>
  <si>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</si>
  <si>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</si>
  <si>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</si>
  <si>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</si>
  <si>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</si>
  <si>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</si>
  <si>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</si>
  <si>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</si>
  <si>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</si>
  <si>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</si>
  <si>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</si>
  <si>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</si>
  <si>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</si>
  <si>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</si>
  <si>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</si>
  <si>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</si>
  <si>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</si>
  <si>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</si>
  <si>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</si>
  <si>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</si>
  <si>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</si>
  <si>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</si>
  <si>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</si>
  <si>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</si>
  <si>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</si>
  <si>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</si>
  <si>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</si>
  <si>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</si>
  <si>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</si>
  <si>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</si>
  <si>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</si>
  <si>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</si>
  <si>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</si>
  <si>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</si>
  <si>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</si>
  <si>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</si>
  <si>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</si>
  <si>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</si>
  <si>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</si>
  <si>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</si>
  <si>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</si>
  <si>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</si>
  <si>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</si>
  <si>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</si>
  <si>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</si>
  <si>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</si>
  <si>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</si>
  <si>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</si>
  <si>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</si>
  <si>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</si>
  <si>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</si>
  <si>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</si>
  <si>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</si>
  <si>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</si>
  <si>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</si>
  <si>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</si>
  <si>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</si>
  <si>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</si>
  <si>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</si>
  <si>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</si>
  <si>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</si>
  <si>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</si>
  <si>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</si>
  <si>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</si>
  <si>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</si>
  <si>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</si>
  <si>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</si>
  <si>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</si>
  <si>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</si>
  <si>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</si>
  <si>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</si>
  <si>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</si>
  <si>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</si>
  <si>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</si>
  <si>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</si>
  <si>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</si>
  <si>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</si>
  <si>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</si>
  <si>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</si>
  <si>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</si>
  <si>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</si>
  <si>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</si>
  <si>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</si>
  <si>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</si>
  <si>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</si>
  <si>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</si>
  <si>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</si>
  <si>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</si>
  <si>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</si>
  <si>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</si>
  <si>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</si>
  <si>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</si>
  <si>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</si>
  <si>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</si>
  <si>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</si>
  <si>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</si>
  <si>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</si>
  <si>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</si>
  <si>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</si>
  <si>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</si>
  <si>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</si>
  <si>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</si>
  <si>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</si>
  <si>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</si>
  <si>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</si>
  <si>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</si>
  <si>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</si>
  <si>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</si>
  <si>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</si>
  <si>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</si>
  <si>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</si>
  <si>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</si>
  <si>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</si>
  <si>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</si>
  <si>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</si>
  <si>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</si>
  <si>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</si>
  <si>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</si>
  <si>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</si>
  <si>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</si>
  <si>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</si>
  <si>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</si>
  <si>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</si>
  <si>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</si>
  <si>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</si>
  <si>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</si>
  <si>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</si>
  <si>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</si>
  <si>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</si>
  <si>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</si>
  <si>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</si>
  <si>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</si>
  <si>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</si>
  <si>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</si>
  <si>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</si>
  <si>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</si>
  <si>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</si>
  <si>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</si>
  <si>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</si>
  <si>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</si>
  <si>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</si>
  <si>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</si>
  <si>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</si>
  <si>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</si>
  <si>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</si>
  <si>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</si>
  <si>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</si>
  <si>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</si>
  <si>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</si>
  <si>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</si>
  <si>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</si>
  <si>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</si>
  <si>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</si>
  <si>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</si>
  <si>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</si>
  <si>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</si>
  <si>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</si>
  <si>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</si>
  <si>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</si>
  <si>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</si>
  <si>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</si>
  <si>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</si>
  <si>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</si>
  <si>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</si>
  <si>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</si>
  <si>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</si>
  <si>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</si>
  <si>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</si>
  <si>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</si>
  <si>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</si>
  <si>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</si>
  <si>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</si>
  <si>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</si>
  <si>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</si>
  <si>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</si>
  <si>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</si>
  <si>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</si>
  <si>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</si>
  <si>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</si>
  <si>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</si>
  <si>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</si>
  <si>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</si>
  <si>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</si>
  <si>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</si>
  <si>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</si>
  <si>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</si>
  <si>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</si>
  <si>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</si>
  <si>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</si>
  <si>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</si>
  <si>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</si>
  <si>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</si>
  <si>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</si>
  <si>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</si>
  <si>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</si>
  <si>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</si>
  <si>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</si>
  <si>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</si>
  <si>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</si>
  <si>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</si>
  <si>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</si>
  <si>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</si>
  <si>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</si>
  <si>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</si>
  <si>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</si>
  <si>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</si>
  <si>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</si>
  <si>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</si>
  <si>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</si>
  <si>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</si>
  <si>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</si>
  <si>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</si>
  <si>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</si>
  <si>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</si>
  <si>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</si>
  <si>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</si>
  <si>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</si>
  <si>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</si>
  <si>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</si>
  <si>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</si>
  <si>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</si>
  <si>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</si>
  <si>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</si>
  <si>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</si>
  <si>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</si>
  <si>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</si>
  <si>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</si>
  <si>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</si>
  <si>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</si>
  <si>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</si>
  <si>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</si>
  <si>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</si>
  <si>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</si>
  <si>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</si>
  <si>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</si>
  <si>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</si>
  <si>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</si>
  <si>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</si>
  <si>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</si>
  <si>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</si>
  <si>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</si>
  <si>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</si>
  <si>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</si>
  <si>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</si>
  <si>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</si>
  <si>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</si>
  <si>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</si>
  <si>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</si>
  <si>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</si>
  <si>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</si>
  <si>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</si>
  <si>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</si>
  <si>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</si>
  <si>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</si>
  <si>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</si>
  <si>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</si>
  <si>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</si>
  <si>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</si>
  <si>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</si>
  <si>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</si>
  <si>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</si>
  <si>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</si>
  <si>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</si>
  <si>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</si>
  <si>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</si>
  <si>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</si>
  <si>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</si>
  <si>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</si>
  <si>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</si>
  <si>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</si>
  <si>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</si>
  <si>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</si>
  <si>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</si>
  <si>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</si>
  <si>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</si>
  <si>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</si>
  <si>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</si>
  <si>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</si>
  <si>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</si>
  <si>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</si>
  <si>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</si>
  <si>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</si>
  <si>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</si>
  <si>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</si>
  <si>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</si>
  <si>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</si>
  <si>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</si>
  <si>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</si>
  <si>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</si>
  <si>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</si>
  <si>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</si>
  <si>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</si>
  <si>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</si>
  <si>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</si>
  <si>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</si>
  <si>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</si>
  <si>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</si>
  <si>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</si>
  <si>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</si>
  <si>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</si>
  <si>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</si>
  <si>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</si>
  <si>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</si>
  <si>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</si>
  <si>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</si>
  <si>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</si>
  <si>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</si>
  <si>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</si>
  <si>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</si>
  <si>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</si>
  <si>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</si>
  <si>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</si>
  <si>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</si>
  <si>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</si>
  <si>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</si>
  <si>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</si>
  <si>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</si>
  <si>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</si>
  <si>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</si>
  <si>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</si>
  <si>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</si>
  <si>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</si>
  <si>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</si>
  <si>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</si>
  <si>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</si>
  <si>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</si>
  <si>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</si>
  <si>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</si>
  <si>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</si>
  <si>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</si>
  <si>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</si>
  <si>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</si>
  <si>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</si>
  <si>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</si>
  <si>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</si>
  <si>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</si>
  <si>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</si>
  <si>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</si>
  <si>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</si>
  <si>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</si>
  <si>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</si>
  <si>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</si>
  <si>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</si>
  <si>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</si>
  <si>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</si>
  <si>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</si>
  <si>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</si>
  <si>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</si>
  <si>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</si>
  <si>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</si>
  <si>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</si>
  <si>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</si>
  <si>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</si>
  <si>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</si>
  <si>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</si>
  <si>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</si>
  <si>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</si>
  <si>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</si>
  <si>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</si>
  <si>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</si>
  <si>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</si>
  <si>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</si>
  <si>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</si>
  <si>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</si>
  <si>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</si>
  <si>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</si>
  <si>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</si>
  <si>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</si>
  <si>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</si>
  <si>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</si>
  <si>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</si>
  <si>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</si>
  <si>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</si>
  <si>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</si>
  <si>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</si>
  <si>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</si>
  <si>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</si>
  <si>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</si>
  <si>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</si>
  <si>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</si>
  <si>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</si>
  <si>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</si>
  <si>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</si>
  <si>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</si>
  <si>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</si>
  <si>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</si>
  <si>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</si>
  <si>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</si>
  <si>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</si>
  <si>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</si>
  <si>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</si>
  <si>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</si>
  <si>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</si>
  <si>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</si>
  <si>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</si>
  <si>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</si>
  <si>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</si>
  <si>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</si>
  <si>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</si>
  <si>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</si>
  <si>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</si>
  <si>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</si>
  <si>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</si>
  <si>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</si>
  <si>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</si>
  <si>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</si>
  <si>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</si>
  <si>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</si>
  <si>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</si>
  <si>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</si>
  <si>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</si>
  <si>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</si>
  <si>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</si>
  <si>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</si>
  <si>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</si>
  <si>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</si>
  <si>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</si>
  <si>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</si>
  <si>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</si>
  <si>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</si>
  <si>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</si>
  <si>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</si>
  <si>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</si>
  <si>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</si>
  <si>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</si>
  <si>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</si>
  <si>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</si>
  <si>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</si>
  <si>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</si>
  <si>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</si>
  <si>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</si>
  <si>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</si>
  <si>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</si>
  <si>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</si>
  <si>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</si>
  <si>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</si>
  <si>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</si>
  <si>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</si>
  <si>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</si>
  <si>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</si>
  <si>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</si>
  <si>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</si>
  <si>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</si>
  <si>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</si>
  <si>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</si>
  <si>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</si>
  <si>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</si>
  <si>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</si>
  <si>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</si>
  <si>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</si>
  <si>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</si>
  <si>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</si>
  <si>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</si>
  <si>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</si>
  <si>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</si>
  <si>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</si>
  <si>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</si>
  <si>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</si>
  <si>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</si>
  <si>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</si>
  <si>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</si>
  <si>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</si>
  <si>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</si>
  <si>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</si>
  <si>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</si>
  <si>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</si>
  <si>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</si>
  <si>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</si>
  <si>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</si>
  <si>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</si>
  <si>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</si>
  <si>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</si>
  <si>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</si>
  <si>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</si>
  <si>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</si>
  <si>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</si>
  <si>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</si>
  <si>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</si>
  <si>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</si>
  <si>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</si>
  <si>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</si>
  <si>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</si>
  <si>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</si>
  <si>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</si>
  <si>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</si>
  <si>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</si>
  <si>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</si>
  <si>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</si>
  <si>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</si>
  <si>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</si>
  <si>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</si>
  <si>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</si>
  <si>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</si>
  <si>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</si>
  <si>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</si>
  <si>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</si>
  <si>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</si>
  <si>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</si>
  <si>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</si>
  <si>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</si>
  <si>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</si>
  <si>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</si>
  <si>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</si>
  <si>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</si>
  <si>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</si>
  <si>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</si>
  <si>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</si>
  <si>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</si>
  <si>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</si>
  <si>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</si>
  <si>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</si>
  <si>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</si>
  <si>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</si>
  <si>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</si>
  <si>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</si>
  <si>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</si>
  <si>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</si>
  <si>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</si>
  <si>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</si>
  <si>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</si>
  <si>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</si>
  <si>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</si>
  <si>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</si>
  <si>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</si>
  <si>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</si>
  <si>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</si>
  <si>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</si>
  <si>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</si>
  <si>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</si>
  <si>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</si>
  <si>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</si>
  <si>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</si>
  <si>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</si>
  <si>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</si>
  <si>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</si>
  <si>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</si>
  <si>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</si>
  <si>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</si>
  <si>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</si>
  <si>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</si>
  <si>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</si>
  <si>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</si>
  <si>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</si>
  <si>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</si>
  <si>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</si>
  <si>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</si>
  <si>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</si>
  <si>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</si>
  <si>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</si>
  <si>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</si>
  <si>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</si>
  <si>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</si>
  <si>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</si>
  <si>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</si>
  <si>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</si>
  <si>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</si>
  <si>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</si>
  <si>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</si>
  <si>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</si>
  <si>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</si>
  <si>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</si>
  <si>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</si>
  <si>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</si>
  <si>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</si>
  <si>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</si>
  <si>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</si>
  <si>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</si>
  <si>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</si>
  <si>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</si>
  <si>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</si>
  <si>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</si>
  <si>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</si>
  <si>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</si>
  <si>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</si>
  <si>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</si>
  <si>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</si>
  <si>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</si>
  <si>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</si>
  <si>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</si>
  <si>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</si>
  <si>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</si>
  <si>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</si>
  <si>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</si>
  <si>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</si>
  <si>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</si>
  <si>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</si>
  <si>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</si>
  <si>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</si>
  <si>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</si>
  <si>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</si>
  <si>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</si>
  <si>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</si>
  <si>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</si>
  <si>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</si>
  <si>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</si>
  <si>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</si>
  <si>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</si>
  <si>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</si>
  <si>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</si>
  <si>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</si>
  <si>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</si>
  <si>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</si>
  <si>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</si>
  <si>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</si>
  <si>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</si>
  <si>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</si>
  <si>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</si>
  <si>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</si>
  <si>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</si>
  <si>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</si>
  <si>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</si>
  <si>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</si>
  <si>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</si>
  <si>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</si>
  <si>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</si>
  <si>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</si>
  <si>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</si>
  <si>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</si>
  <si>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</si>
  <si>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</si>
  <si>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</si>
  <si>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</si>
  <si>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</si>
  <si>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</si>
  <si>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</si>
  <si>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</si>
  <si>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</si>
  <si>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</si>
  <si>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</si>
  <si>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</si>
  <si>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</si>
  <si>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</si>
  <si>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</si>
  <si>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</si>
  <si>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</si>
  <si>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</si>
  <si>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</si>
  <si>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</si>
  <si>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</si>
  <si>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</si>
  <si>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</si>
  <si>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</si>
  <si>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</si>
  <si>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</si>
  <si>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</si>
  <si>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</si>
  <si>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</si>
  <si>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</si>
  <si>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</si>
  <si>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</si>
  <si>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</si>
  <si>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</si>
  <si>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</si>
  <si>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</si>
  <si>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</si>
  <si>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</si>
  <si>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</si>
  <si>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</si>
  <si>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</si>
  <si>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</si>
  <si>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</si>
  <si>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</si>
  <si>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</si>
  <si>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</si>
  <si>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</si>
  <si>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</si>
  <si>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</si>
  <si>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</si>
  <si>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</si>
  <si>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</si>
  <si>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</si>
  <si>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</si>
  <si>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</si>
  <si>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</si>
  <si>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</si>
  <si>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</si>
  <si>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</si>
  <si>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</si>
  <si>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</si>
  <si>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</si>
  <si>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</si>
  <si>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</si>
  <si>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</si>
  <si>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</si>
  <si>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</si>
  <si>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</si>
  <si>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</si>
  <si>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</si>
  <si>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</si>
  <si>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</si>
  <si>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</si>
  <si>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</si>
  <si>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</si>
  <si>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</si>
  <si>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</si>
  <si>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</si>
  <si>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</si>
  <si>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</si>
  <si>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</si>
  <si>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</si>
  <si>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</si>
  <si>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</si>
  <si>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</si>
  <si>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</si>
  <si>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</si>
  <si>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</si>
  <si>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</si>
  <si>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</si>
  <si>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</si>
  <si>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</si>
  <si>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</si>
  <si>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</si>
  <si>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</si>
  <si>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</si>
  <si>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</si>
  <si>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</si>
  <si>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</si>
  <si>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</si>
  <si>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</si>
  <si>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</si>
  <si>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</si>
  <si>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</si>
  <si>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</si>
  <si>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</si>
  <si>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</si>
  <si>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</si>
  <si>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</si>
  <si>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</si>
  <si>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</si>
  <si>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</si>
  <si>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</si>
  <si>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</si>
  <si>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</si>
  <si>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</si>
  <si>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</si>
  <si>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</si>
  <si>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</si>
  <si>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</si>
  <si>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</si>
  <si>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</si>
  <si>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</si>
  <si>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</si>
  <si>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</si>
  <si>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</si>
  <si>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</si>
  <si>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</si>
  <si>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</si>
  <si>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</si>
  <si>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</si>
  <si>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</si>
  <si>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</si>
  <si>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</si>
  <si>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</si>
  <si>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</si>
  <si>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</si>
  <si>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</si>
  <si>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</si>
  <si>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</si>
  <si>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</si>
  <si>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</si>
  <si>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</si>
  <si>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</si>
  <si>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</si>
  <si>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</si>
  <si>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</si>
  <si>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</si>
  <si>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</si>
  <si>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</si>
  <si>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</si>
  <si>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</si>
  <si>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</si>
  <si>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</si>
  <si>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</si>
  <si>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</si>
  <si>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</si>
  <si>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</si>
  <si>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</si>
  <si>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</si>
  <si>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</si>
  <si>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</si>
  <si>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</si>
  <si>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</si>
  <si>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</si>
  <si>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</si>
  <si>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</si>
  <si>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</si>
  <si>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</si>
  <si>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</si>
  <si>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</si>
  <si>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</si>
  <si>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</si>
  <si>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</si>
  <si>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</si>
  <si>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</si>
  <si>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</si>
  <si>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</si>
  <si>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</si>
  <si>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</si>
  <si>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</si>
  <si>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</si>
  <si>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</si>
  <si>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</si>
  <si>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</si>
  <si>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</si>
  <si>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</si>
  <si>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</si>
  <si>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</si>
  <si>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</si>
  <si>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</si>
  <si>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</si>
  <si>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</si>
  <si>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</si>
  <si>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</si>
  <si>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</si>
  <si>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</si>
  <si>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</si>
  <si>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</si>
  <si>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</si>
  <si>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</si>
  <si>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</si>
  <si>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</si>
  <si>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</si>
  <si>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</si>
  <si>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</si>
  <si>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</si>
  <si>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</si>
  <si>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</si>
  <si>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</si>
  <si>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</si>
  <si>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</si>
  <si>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</si>
  <si>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</si>
  <si>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</si>
  <si>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</si>
  <si>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</si>
  <si>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</si>
  <si>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</si>
  <si>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</si>
  <si>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</si>
  <si>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</si>
  <si>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</si>
  <si>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</si>
  <si>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</si>
  <si>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</si>
  <si>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</si>
  <si>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</si>
  <si>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</si>
  <si>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</si>
  <si>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</si>
  <si>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</si>
  <si>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</si>
  <si>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</si>
  <si>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</si>
  <si>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</si>
  <si>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</si>
  <si>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</si>
  <si>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</si>
  <si>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</si>
  <si>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</si>
  <si>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</si>
  <si>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</si>
  <si>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</si>
  <si>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</si>
  <si>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</si>
  <si>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</si>
  <si>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</si>
  <si>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</si>
  <si>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</si>
  <si>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</si>
  <si>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</si>
  <si>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</si>
  <si>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</si>
  <si>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</si>
  <si>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</si>
  <si>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</si>
  <si>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</si>
  <si>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</si>
  <si>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</si>
  <si>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</si>
  <si>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</si>
  <si>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</si>
  <si>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</si>
  <si>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</si>
  <si>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</si>
  <si>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</si>
  <si>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</si>
  <si>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</si>
  <si>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</si>
  <si>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</si>
  <si>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</si>
  <si>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</si>
  <si>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</si>
  <si>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</si>
  <si>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</si>
  <si>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</si>
  <si>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</si>
  <si>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</si>
  <si>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</si>
  <si>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</si>
  <si>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</si>
  <si>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</si>
  <si>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</si>
  <si>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</si>
  <si>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</si>
  <si>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</si>
  <si>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</si>
  <si>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</si>
  <si>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</si>
  <si>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</si>
  <si>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</si>
  <si>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</si>
  <si>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</si>
  <si>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</si>
  <si>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</si>
  <si>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</si>
  <si>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</si>
  <si>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</si>
  <si>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</si>
  <si>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</si>
  <si>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</si>
  <si>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</si>
  <si>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</si>
  <si>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</si>
  <si>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</si>
  <si>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</si>
  <si>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</si>
  <si>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</si>
  <si>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</si>
  <si>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</si>
  <si>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</si>
  <si>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</si>
  <si>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</si>
  <si>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</si>
  <si>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</si>
  <si>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</si>
  <si>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</si>
  <si>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</si>
  <si>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</si>
  <si>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</si>
  <si>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</si>
  <si>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</si>
  <si>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</si>
  <si>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</si>
  <si>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</si>
  <si>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</si>
  <si>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</si>
  <si>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</si>
  <si>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</si>
  <si>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</si>
  <si>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</si>
  <si>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</si>
  <si>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</si>
  <si>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</si>
  <si>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</si>
  <si>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</si>
  <si>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</si>
  <si>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</si>
  <si>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</si>
  <si>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</si>
  <si>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</si>
  <si>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</si>
  <si>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</si>
  <si>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</si>
  <si>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</si>
  <si>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</si>
  <si>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</si>
  <si>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</si>
  <si>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</si>
  <si>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</si>
  <si>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</si>
  <si>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</si>
  <si>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</si>
  <si>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</si>
  <si>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</si>
  <si>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</si>
  <si>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</si>
  <si>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</si>
  <si>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</si>
  <si>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</si>
  <si>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</si>
  <si>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</si>
  <si>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</si>
  <si>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</si>
  <si>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</si>
  <si>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</si>
  <si>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</si>
  <si>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</si>
  <si>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</si>
  <si>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</si>
  <si>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</si>
  <si>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</si>
  <si>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</si>
  <si>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</si>
  <si>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</si>
  <si>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</si>
  <si>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</si>
  <si>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</si>
  <si>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</si>
  <si>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</si>
  <si>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</si>
  <si>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</si>
  <si>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</si>
  <si>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</si>
  <si>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</si>
  <si>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</si>
  <si>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</si>
  <si>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</si>
  <si>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</si>
  <si>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</si>
  <si>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</si>
  <si>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</si>
  <si>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</si>
  <si>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</si>
  <si>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</si>
  <si>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</si>
  <si>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</si>
  <si>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</si>
  <si>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</si>
  <si>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</si>
  <si>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</si>
  <si>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</si>
  <si>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</si>
  <si>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</si>
  <si>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</si>
  <si>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</si>
  <si>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</si>
  <si>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</si>
  <si>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</si>
  <si>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</si>
  <si>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</si>
  <si>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</si>
  <si>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</si>
  <si>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</si>
  <si>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</si>
  <si>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</si>
  <si>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</si>
  <si>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</si>
  <si>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</si>
  <si>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</si>
  <si>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</si>
  <si>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</si>
  <si>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</si>
  <si>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</si>
  <si>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</si>
  <si>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</si>
  <si>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</si>
  <si>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</si>
  <si>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</si>
  <si>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</si>
  <si>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</si>
  <si>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</si>
  <si>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</si>
  <si>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</si>
  <si>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</si>
  <si>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</si>
  <si>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</si>
  <si>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</si>
  <si>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</si>
  <si>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</si>
  <si>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</si>
  <si>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</si>
  <si>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</si>
  <si>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</si>
  <si>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</si>
  <si>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</si>
  <si>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</si>
  <si>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</si>
  <si>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</si>
  <si>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</si>
  <si>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</si>
  <si>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</si>
  <si>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</si>
  <si>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</si>
  <si>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</si>
  <si>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</si>
  <si>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</si>
  <si>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</si>
  <si>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</si>
  <si>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</si>
  <si>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</si>
  <si>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</si>
  <si>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</si>
  <si>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</si>
  <si>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</si>
  <si>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</si>
  <si>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</si>
  <si>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</si>
  <si>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</si>
  <si>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</si>
  <si>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</si>
  <si>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</si>
  <si>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</si>
  <si>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</si>
  <si>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</si>
  <si>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</si>
  <si>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</si>
  <si>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</si>
  <si>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</si>
  <si>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</si>
  <si>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</si>
  <si>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</si>
  <si>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</si>
  <si>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</si>
  <si>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</si>
  <si>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</si>
  <si>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</si>
  <si>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</si>
  <si>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</si>
  <si>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</si>
  <si>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</si>
  <si>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</si>
  <si>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</si>
  <si>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</si>
  <si>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</si>
  <si>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</si>
  <si>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</si>
  <si>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</si>
  <si>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</si>
  <si>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</si>
  <si>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</si>
  <si>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</si>
  <si>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</si>
  <si>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</si>
  <si>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</si>
  <si>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</si>
  <si>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</si>
  <si>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</si>
  <si>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</si>
  <si>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</si>
  <si>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</si>
  <si>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</si>
  <si>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</si>
  <si>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</si>
  <si>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</si>
  <si>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</si>
  <si>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</si>
  <si>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</si>
  <si>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</si>
  <si>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</si>
  <si>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</si>
  <si>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</si>
  <si>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</si>
  <si>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</si>
  <si>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</si>
  <si>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</si>
  <si>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</si>
  <si>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</si>
  <si>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</si>
  <si>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</si>
  <si>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</si>
  <si>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</si>
  <si>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</si>
  <si>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</si>
  <si>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</si>
  <si>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</si>
  <si>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</si>
  <si>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</si>
  <si>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</si>
  <si>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</si>
  <si>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</si>
  <si>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</si>
  <si>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</si>
  <si>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</si>
  <si>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</si>
  <si>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</si>
  <si>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</si>
  <si>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</si>
  <si>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</si>
  <si>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</si>
  <si>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</si>
  <si>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</si>
  <si>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</si>
  <si>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</si>
  <si>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</si>
  <si>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</si>
  <si>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</si>
  <si>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</si>
  <si>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</si>
  <si>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</si>
  <si>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</si>
  <si>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</si>
  <si>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</si>
  <si>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</si>
  <si>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</si>
  <si>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</si>
  <si>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</si>
  <si>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</si>
  <si>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</si>
  <si>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</si>
  <si>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</si>
  <si>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</si>
  <si>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</si>
  <si>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</si>
  <si>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</si>
  <si>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</si>
  <si>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</si>
  <si>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</si>
  <si>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</si>
  <si>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</si>
  <si>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</si>
  <si>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</si>
  <si>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</si>
  <si>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</si>
  <si>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</si>
  <si>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</si>
  <si>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</si>
  <si>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</si>
  <si>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</si>
  <si>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</si>
  <si>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</si>
  <si>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</si>
  <si>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</si>
  <si>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</si>
  <si>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</si>
  <si>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</si>
  <si>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</si>
  <si>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</si>
  <si>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</si>
  <si>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</si>
  <si>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</si>
  <si>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</si>
  <si>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</si>
  <si>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</si>
  <si>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</si>
  <si>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</si>
  <si>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</si>
  <si>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</si>
  <si>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</si>
  <si>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</si>
  <si>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</si>
  <si>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</si>
  <si>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</si>
  <si>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</si>
  <si>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</si>
  <si>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</si>
  <si>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</si>
  <si>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</si>
  <si>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</si>
  <si>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</si>
  <si>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</si>
  <si>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</si>
  <si>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</si>
  <si>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</si>
  <si>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</si>
  <si>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</si>
  <si>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</si>
  <si>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</si>
  <si>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</si>
  <si>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</si>
  <si>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</si>
  <si>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</si>
  <si>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</si>
  <si>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</si>
  <si>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</si>
  <si>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</si>
  <si>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</si>
  <si>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</si>
  <si>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</si>
  <si>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</si>
  <si>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</si>
  <si>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</si>
  <si>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</si>
  <si>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</si>
  <si>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</si>
  <si>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</si>
  <si>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</si>
  <si>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</si>
  <si>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</si>
  <si>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</si>
  <si>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</si>
  <si>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</si>
  <si>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</si>
  <si>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</si>
  <si>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</si>
  <si>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</si>
  <si>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</si>
  <si>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</si>
  <si>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</si>
  <si>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</si>
  <si>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</si>
  <si>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</si>
  <si>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</si>
  <si>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</si>
  <si>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</si>
  <si>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</si>
  <si>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</si>
  <si>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</si>
  <si>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</si>
  <si>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</si>
  <si>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</si>
  <si>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</si>
  <si>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</si>
  <si>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</si>
  <si>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</si>
  <si>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</si>
  <si>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</si>
  <si>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</si>
  <si>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</si>
  <si>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</si>
  <si>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</si>
  <si>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</si>
  <si>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</si>
  <si>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</si>
  <si>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</si>
  <si>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</si>
  <si>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</si>
  <si>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</si>
  <si>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</si>
  <si>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</si>
  <si>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</si>
  <si>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</si>
  <si>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</si>
  <si>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</si>
  <si>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</si>
  <si>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</si>
  <si>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</si>
  <si>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</si>
  <si>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</si>
  <si>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</si>
  <si>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</si>
  <si>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</si>
  <si>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</si>
  <si>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</si>
  <si>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</si>
  <si>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</si>
  <si>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</si>
  <si>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</si>
  <si>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</si>
  <si>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</si>
  <si>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</si>
  <si>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</si>
  <si>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</si>
  <si>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</si>
  <si>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</si>
  <si>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</si>
  <si>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</si>
  <si>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</si>
  <si>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</si>
  <si>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</si>
  <si>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</si>
  <si>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</si>
  <si>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</si>
  <si>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</si>
  <si>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</si>
  <si>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</si>
  <si>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</si>
  <si>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</si>
  <si>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</si>
  <si>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</si>
  <si>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</si>
  <si>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</si>
  <si>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</si>
  <si>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</si>
  <si>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</si>
  <si>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</si>
  <si>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</si>
  <si>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</si>
  <si>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</si>
  <si>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</si>
  <si>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</si>
  <si>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</si>
  <si>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</si>
  <si>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</si>
  <si>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</si>
  <si>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</si>
  <si>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</si>
  <si>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</si>
  <si>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</si>
  <si>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</si>
  <si>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</si>
  <si>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</si>
  <si>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</si>
  <si>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</si>
  <si>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</si>
  <si>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</si>
  <si>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</si>
  <si>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</si>
  <si>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</si>
  <si>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</si>
  <si>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</si>
  <si>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</si>
  <si>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</si>
  <si>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</si>
  <si>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</si>
  <si>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</si>
  <si>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</si>
  <si>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</si>
  <si>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</si>
  <si>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</si>
  <si>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</si>
  <si>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</si>
  <si>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</si>
  <si>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</si>
  <si>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</si>
  <si>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</si>
  <si>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</si>
  <si>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</si>
  <si>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</si>
  <si>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</si>
  <si>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</si>
  <si>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</si>
  <si>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</si>
  <si>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</si>
  <si>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</si>
  <si>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</si>
  <si>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</si>
  <si>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</si>
  <si>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</si>
  <si>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</si>
  <si>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</si>
  <si>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</si>
  <si>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</si>
  <si>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</si>
  <si>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</si>
  <si>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</si>
  <si>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</si>
  <si>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</si>
  <si>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</si>
  <si>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</si>
  <si>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</si>
  <si>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</si>
  <si>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</si>
  <si>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</si>
  <si>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</si>
  <si>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</si>
  <si>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</si>
  <si>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</si>
  <si>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</si>
  <si>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</si>
  <si>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</si>
  <si>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</si>
  <si>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</si>
  <si>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</si>
  <si>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</si>
  <si>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</si>
  <si>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</si>
  <si>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</si>
  <si>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</si>
  <si>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</si>
  <si>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</si>
  <si>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</si>
  <si>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</si>
  <si>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</si>
  <si>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</si>
  <si>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</si>
  <si>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</si>
  <si>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</si>
  <si>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</si>
  <si>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</si>
  <si>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</si>
  <si>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</si>
  <si>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</si>
  <si>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</si>
  <si>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</si>
  <si>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</si>
  <si>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</si>
  <si>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</si>
  <si>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</si>
  <si>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</si>
  <si>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</si>
  <si>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</si>
  <si>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</si>
  <si>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</si>
  <si>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</si>
  <si>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</si>
  <si>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</si>
  <si>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</si>
  <si>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</si>
  <si>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</si>
  <si>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</si>
  <si>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</si>
  <si>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</si>
  <si>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</si>
  <si>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</si>
  <si>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</si>
  <si>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</si>
  <si>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</si>
  <si>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</si>
  <si>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</si>
  <si>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</si>
  <si>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</si>
  <si>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</si>
  <si>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</si>
  <si>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</si>
  <si>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</si>
  <si>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</si>
  <si>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</si>
  <si>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</si>
  <si>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</si>
  <si>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</si>
  <si>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</si>
  <si>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</si>
  <si>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</si>
  <si>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</si>
  <si>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</si>
  <si>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</si>
  <si>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</si>
  <si>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</si>
  <si>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</si>
  <si>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</si>
  <si>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</si>
  <si>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</si>
  <si>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</si>
  <si>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</si>
  <si>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</si>
  <si>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</si>
  <si>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</si>
  <si>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</si>
  <si>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</si>
  <si>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</si>
  <si>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</si>
  <si>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</si>
  <si>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</si>
  <si>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</si>
  <si>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</si>
  <si>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</si>
  <si>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</si>
  <si>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</si>
  <si>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</si>
  <si>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</si>
  <si>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</si>
  <si>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</si>
  <si>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</si>
  <si>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</si>
  <si>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</si>
  <si>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</si>
  <si>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</si>
  <si>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</si>
  <si>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</si>
  <si>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</si>
  <si>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</si>
  <si>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</si>
  <si>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</si>
  <si>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</si>
  <si>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</si>
  <si>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</si>
  <si>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</si>
  <si>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</si>
  <si>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</si>
  <si>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</si>
  <si>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</si>
  <si>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</si>
  <si>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</si>
  <si>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</si>
  <si>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</si>
  <si>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</si>
  <si>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</si>
  <si>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</si>
  <si>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</si>
  <si>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</si>
  <si>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</si>
  <si>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</si>
  <si>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</si>
  <si>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</si>
  <si>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</si>
  <si>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</si>
  <si>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</si>
  <si>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</si>
  <si>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</si>
  <si>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</si>
  <si>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</si>
  <si>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</si>
  <si>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</si>
  <si>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</si>
  <si>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</si>
  <si>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</si>
  <si>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</si>
  <si>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</si>
  <si>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</si>
  <si>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</si>
  <si>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</si>
  <si>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</si>
  <si>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</si>
  <si>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</si>
  <si>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</si>
  <si>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</si>
  <si>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</si>
  <si>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</si>
  <si>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</si>
  <si>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</si>
  <si>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</si>
  <si>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</si>
  <si>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</si>
  <si>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</si>
  <si>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</si>
  <si>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</si>
  <si>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</si>
  <si>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</si>
  <si>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</si>
  <si>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</si>
  <si>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</si>
  <si>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</si>
  <si>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</si>
  <si>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</si>
  <si>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</si>
  <si>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</si>
  <si>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</si>
  <si>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</si>
  <si>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</si>
  <si>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</si>
  <si>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</si>
  <si>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</si>
  <si>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</si>
  <si>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</si>
  <si>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</si>
  <si>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</si>
  <si>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</si>
  <si>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</si>
  <si>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</si>
  <si>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</si>
  <si>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</si>
  <si>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</si>
  <si>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</si>
  <si>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</si>
  <si>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</si>
  <si>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</si>
  <si>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</si>
  <si>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</si>
  <si>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</si>
  <si>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</si>
  <si>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</si>
  <si>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</si>
  <si>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</si>
  <si>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</si>
  <si>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</si>
  <si>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</si>
  <si>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</si>
  <si>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</si>
  <si>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</si>
  <si>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</si>
  <si>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</si>
  <si>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</si>
  <si>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</si>
  <si>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</si>
  <si>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</si>
  <si>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</si>
  <si>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</si>
  <si>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</si>
  <si>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</si>
  <si>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</si>
  <si>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</si>
  <si>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</si>
  <si>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</si>
  <si>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</si>
  <si>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</si>
  <si>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</si>
  <si>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</si>
  <si>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</si>
  <si>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</si>
  <si>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</si>
  <si>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</si>
  <si>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</si>
  <si>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</si>
  <si>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</si>
  <si>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</si>
  <si>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</si>
  <si>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</si>
  <si>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</si>
  <si>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</si>
  <si>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</si>
  <si>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</si>
  <si>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</si>
  <si>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</si>
  <si>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</si>
  <si>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</si>
  <si>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</si>
  <si>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</si>
  <si>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</si>
  <si>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</si>
  <si>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</si>
  <si>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</si>
  <si>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</si>
  <si>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</si>
  <si>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</si>
  <si>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</si>
  <si>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</si>
  <si>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</si>
  <si>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</si>
  <si>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</si>
  <si>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</si>
  <si>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</si>
  <si>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</si>
  <si>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</si>
  <si>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</si>
  <si>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</si>
  <si>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</si>
  <si>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</si>
  <si>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</si>
  <si>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</si>
  <si>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</si>
  <si>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</si>
  <si>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</si>
  <si>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</si>
  <si>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</si>
  <si>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</si>
  <si>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</si>
  <si>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</si>
  <si>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</si>
  <si>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</si>
  <si>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</si>
  <si>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</si>
  <si>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</si>
  <si>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</si>
  <si>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</si>
  <si>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</si>
  <si>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</si>
  <si>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</si>
  <si>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</si>
  <si>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</si>
  <si>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</si>
  <si>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</si>
  <si>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</si>
  <si>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</si>
  <si>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</si>
  <si>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</si>
  <si>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</si>
  <si>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</si>
  <si>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</si>
  <si>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</si>
  <si>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</si>
  <si>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</si>
  <si>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</si>
  <si>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</si>
  <si>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</si>
  <si>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</si>
  <si>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</si>
  <si>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</si>
  <si>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</si>
  <si>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</si>
  <si>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</si>
  <si>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</si>
  <si>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</si>
  <si>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</si>
  <si>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</si>
  <si>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</si>
  <si>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</si>
  <si>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</si>
  <si>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</si>
  <si>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</si>
  <si>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</si>
  <si>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</si>
  <si>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</si>
  <si>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</si>
  <si>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</si>
  <si>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</si>
  <si>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</si>
  <si>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</si>
  <si>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</si>
  <si>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</si>
  <si>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</si>
  <si>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</si>
  <si>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</si>
  <si>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</si>
  <si>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</si>
  <si>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</si>
  <si>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</si>
  <si>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</si>
  <si>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</si>
  <si>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</si>
  <si>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</si>
  <si>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</si>
  <si>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</si>
  <si>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</si>
  <si>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</si>
  <si>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</si>
  <si>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</si>
  <si>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</si>
  <si>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</si>
  <si>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</si>
  <si>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</si>
  <si>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</si>
  <si>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</si>
  <si>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</si>
  <si>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</si>
  <si>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</si>
  <si>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</si>
  <si>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</si>
  <si>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</si>
  <si>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</si>
  <si>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</si>
  <si>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</si>
  <si>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</si>
  <si>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</si>
  <si>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</si>
  <si>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</si>
  <si>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</si>
  <si>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</si>
  <si>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</si>
  <si>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</si>
  <si>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</si>
  <si>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</si>
  <si>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</si>
  <si>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</si>
  <si>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</si>
  <si>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</si>
  <si>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</si>
  <si>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</si>
  <si>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</si>
  <si>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</si>
  <si>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</si>
  <si>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</si>
  <si>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</si>
  <si>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</si>
  <si>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</si>
  <si>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</si>
  <si>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</si>
  <si>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</si>
  <si>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</si>
  <si>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</si>
  <si>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</si>
  <si>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</si>
  <si>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</si>
  <si>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</si>
  <si>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</si>
  <si>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</si>
  <si>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</si>
  <si>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</si>
  <si>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</si>
  <si>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</si>
  <si>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</si>
  <si>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</si>
  <si>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</si>
  <si>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</si>
  <si>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</si>
  <si>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</si>
  <si>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</si>
  <si>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</si>
  <si>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</si>
  <si>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</si>
  <si>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</si>
  <si>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</si>
  <si>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</si>
  <si>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</si>
  <si>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</si>
  <si>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</si>
  <si>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</si>
  <si>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</si>
  <si>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</si>
  <si>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</si>
  <si>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</si>
  <si>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</si>
  <si>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</si>
  <si>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</si>
  <si>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</si>
  <si>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</si>
  <si>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</si>
  <si>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</si>
  <si>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</si>
  <si>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</si>
  <si>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</si>
  <si>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</si>
  <si>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</si>
  <si>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</si>
  <si>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</si>
  <si>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</si>
  <si>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</si>
  <si>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</si>
  <si>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</si>
  <si>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</si>
  <si>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</si>
  <si>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</si>
  <si>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</si>
  <si>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</si>
  <si>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</si>
  <si>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</si>
  <si>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</si>
  <si>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</si>
  <si>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</si>
  <si>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</si>
  <si>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</si>
  <si>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</si>
  <si>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</si>
  <si>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</si>
  <si>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</si>
  <si>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</si>
  <si>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</si>
  <si>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</si>
  <si>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</si>
  <si>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</si>
  <si>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</si>
  <si>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</si>
  <si>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</si>
  <si>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</si>
  <si>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</si>
  <si>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</si>
  <si>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</si>
  <si>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</si>
  <si>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</si>
  <si>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</si>
  <si>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</si>
  <si>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</si>
  <si>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</si>
  <si>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</si>
  <si>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</si>
  <si>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</si>
  <si>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</si>
  <si>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</si>
  <si>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</si>
  <si>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</si>
  <si>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</si>
  <si>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</si>
  <si>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</si>
  <si>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</si>
  <si>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</si>
  <si>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</si>
  <si>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</si>
  <si>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</si>
  <si>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</si>
  <si>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</si>
  <si>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</si>
  <si>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</si>
  <si>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</si>
  <si>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</si>
  <si>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</si>
  <si>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</si>
  <si>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</si>
  <si>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</si>
  <si>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</si>
  <si>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</si>
  <si>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</si>
  <si>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</si>
  <si>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</si>
  <si>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</si>
  <si>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</si>
  <si>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</si>
  <si>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</si>
  <si>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</si>
  <si>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</si>
  <si>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</si>
  <si>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</si>
  <si>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</si>
  <si>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</si>
  <si>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</si>
  <si>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</si>
  <si>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</si>
  <si>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</si>
  <si>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</si>
  <si>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</si>
  <si>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</si>
  <si>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</si>
  <si>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</si>
  <si>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</si>
  <si>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</si>
  <si>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</si>
  <si>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</si>
  <si>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</si>
  <si>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</si>
  <si>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</si>
  <si>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</si>
  <si>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</si>
  <si>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</si>
  <si>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</si>
  <si>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</si>
  <si>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</si>
  <si>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</si>
  <si>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</si>
  <si>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</si>
  <si>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</si>
  <si>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</si>
  <si>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</si>
  <si>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</si>
  <si>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</si>
  <si>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</si>
  <si>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</si>
  <si>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</si>
  <si>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</si>
  <si>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</si>
  <si>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</si>
  <si>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</si>
  <si>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</si>
  <si>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</si>
  <si>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</si>
  <si>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</si>
  <si>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</si>
  <si>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</si>
  <si>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</si>
  <si>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</si>
  <si>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</si>
  <si>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</si>
  <si>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</si>
  <si>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</si>
  <si>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</si>
  <si>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</si>
  <si>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</si>
  <si>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</si>
  <si>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</si>
  <si>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</si>
  <si>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</si>
  <si>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</si>
  <si>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</si>
  <si>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</si>
  <si>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</si>
  <si>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</si>
  <si>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</si>
  <si>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</si>
  <si>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</si>
  <si>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</si>
  <si>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</si>
  <si>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</si>
  <si>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</si>
  <si>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</si>
  <si>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</si>
  <si>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</si>
  <si>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</si>
  <si>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</si>
  <si>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</si>
  <si>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</si>
  <si>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</si>
  <si>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</si>
  <si>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</si>
  <si>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</si>
  <si>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</si>
  <si>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</si>
  <si>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</si>
  <si>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</si>
  <si>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</si>
  <si>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</si>
  <si>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</si>
  <si>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</si>
  <si>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</si>
  <si>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</si>
  <si>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</si>
  <si>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</si>
  <si>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</si>
  <si>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</si>
  <si>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</si>
  <si>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</si>
  <si>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</si>
  <si>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</si>
  <si>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</si>
  <si>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</si>
  <si>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</si>
  <si>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</si>
  <si>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</si>
  <si>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</si>
  <si>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</si>
  <si>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</si>
  <si>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</si>
  <si>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</si>
  <si>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</si>
  <si>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</si>
  <si>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</si>
  <si>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</si>
  <si>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</si>
  <si>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</si>
  <si>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</si>
  <si>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</si>
  <si>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</si>
  <si>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</si>
  <si>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</si>
  <si>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</si>
  <si>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</si>
  <si>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</si>
  <si>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</si>
  <si>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</si>
  <si>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</si>
  <si>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</si>
  <si>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</si>
  <si>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</si>
  <si>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</si>
  <si>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</si>
  <si>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</si>
  <si>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</si>
  <si>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</si>
  <si>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</si>
  <si>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</si>
  <si>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</si>
  <si>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</si>
  <si>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</si>
  <si>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</si>
  <si>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</si>
  <si>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</si>
  <si>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</si>
  <si>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</si>
  <si>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</si>
  <si>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</si>
  <si>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</si>
  <si>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</si>
  <si>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</si>
  <si>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</si>
  <si>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</si>
  <si>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</si>
  <si>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</si>
  <si>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</si>
  <si>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</si>
  <si>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</si>
  <si>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</si>
  <si>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</si>
  <si>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</si>
  <si>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</si>
  <si>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</si>
  <si>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</si>
  <si>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</si>
  <si>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</si>
  <si>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</si>
  <si>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</si>
  <si>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</si>
  <si>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</si>
  <si>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</si>
  <si>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</si>
  <si>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</si>
  <si>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</si>
  <si>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</si>
  <si>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</si>
  <si>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</si>
  <si>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</si>
  <si>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</si>
  <si>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</si>
  <si>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</si>
  <si>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</si>
  <si>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</si>
  <si>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</si>
  <si>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</si>
  <si>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</si>
  <si>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</si>
  <si>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</si>
  <si>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</si>
  <si>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</si>
  <si>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</si>
  <si>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</si>
  <si>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</si>
  <si>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</si>
  <si>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</si>
  <si>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</si>
  <si>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</si>
  <si>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</si>
  <si>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</si>
  <si>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</si>
  <si>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</si>
  <si>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</si>
  <si>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</si>
  <si>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</si>
  <si>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</si>
  <si>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</si>
  <si>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</si>
  <si>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</si>
  <si>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</si>
  <si>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</si>
  <si>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</si>
  <si>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</si>
  <si>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</si>
  <si>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</si>
  <si>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</si>
  <si>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</si>
  <si>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</si>
  <si>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</si>
  <si>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</si>
  <si>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</si>
  <si>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</si>
  <si>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</si>
  <si>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</si>
  <si>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</si>
  <si>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</si>
  <si>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</si>
  <si>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</si>
  <si>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</si>
  <si>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</si>
  <si>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</si>
  <si>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</si>
  <si>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</si>
  <si>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</si>
  <si>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</si>
  <si>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</si>
  <si>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</si>
  <si>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</si>
  <si>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</si>
  <si>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</si>
  <si>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</si>
  <si>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</si>
  <si>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</si>
  <si>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</si>
  <si>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</si>
  <si>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</si>
  <si>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</si>
  <si>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</si>
  <si>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</si>
  <si>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</si>
  <si>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</si>
  <si>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</si>
  <si>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</si>
  <si>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</si>
  <si>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</si>
  <si>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</si>
  <si>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</si>
  <si>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</si>
  <si>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</si>
  <si>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</si>
  <si>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</si>
  <si>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</si>
  <si>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</si>
  <si>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</si>
  <si>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</si>
  <si>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</si>
  <si>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</si>
  <si>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</si>
  <si>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</si>
  <si>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</si>
  <si>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</si>
  <si>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</si>
  <si>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</si>
  <si>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</si>
  <si>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</si>
  <si>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</si>
  <si>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</si>
  <si>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</si>
  <si>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</si>
  <si>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</si>
  <si>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</si>
  <si>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</si>
  <si>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</si>
  <si>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</si>
  <si>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</si>
  <si>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</si>
  <si>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</si>
  <si>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</si>
  <si>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</si>
  <si>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</si>
  <si>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</si>
  <si>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</si>
  <si>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</si>
  <si>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</si>
  <si>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</si>
  <si>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</si>
  <si>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</si>
  <si>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</si>
  <si>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</si>
  <si>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</si>
  <si>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</si>
  <si>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</si>
  <si>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</si>
  <si>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</si>
  <si>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</si>
  <si>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</si>
  <si>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</si>
  <si>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</si>
  <si>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</si>
  <si>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</si>
  <si>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</si>
  <si>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</si>
  <si>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</si>
  <si>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</si>
  <si>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</si>
  <si>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</si>
  <si>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</si>
  <si>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</si>
  <si>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</si>
  <si>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</si>
  <si>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</si>
  <si>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</si>
  <si>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</si>
  <si>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</si>
  <si>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</si>
  <si>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</si>
  <si>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</si>
  <si>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</si>
  <si>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</si>
  <si>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</si>
  <si>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</si>
  <si>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</si>
  <si>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</si>
  <si>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</si>
  <si>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</si>
  <si>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</si>
  <si>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</si>
  <si>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</si>
  <si>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</si>
  <si>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</si>
  <si>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</si>
  <si>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</si>
  <si>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</si>
  <si>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</si>
  <si>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</si>
  <si>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</si>
  <si>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</si>
  <si>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</si>
  <si>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</si>
  <si>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</si>
  <si>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</si>
  <si>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</si>
  <si>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</si>
  <si>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</si>
  <si>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</si>
  <si>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</si>
  <si>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</si>
  <si>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</si>
  <si>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</si>
  <si>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</si>
  <si>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</si>
  <si>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</si>
  <si>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</si>
  <si>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</si>
  <si>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</si>
  <si>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</si>
  <si>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</si>
  <si>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</si>
  <si>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</si>
  <si>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</si>
  <si>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</si>
  <si>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</si>
  <si>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</si>
  <si>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</si>
  <si>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</si>
  <si>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</si>
  <si>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</si>
  <si>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</si>
  <si>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</si>
  <si>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</si>
  <si>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</si>
  <si>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</si>
  <si>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</si>
  <si>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</si>
  <si>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</si>
  <si>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</si>
  <si>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</si>
  <si>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</si>
  <si>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</si>
  <si>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</si>
  <si>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</si>
  <si>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</si>
  <si>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</si>
  <si>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</si>
  <si>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</si>
  <si>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</si>
  <si>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</si>
  <si>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</si>
  <si>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</si>
  <si>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</si>
  <si>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</si>
  <si>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</si>
  <si>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</si>
  <si>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</si>
  <si>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</si>
  <si>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</si>
  <si>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</si>
  <si>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</si>
  <si>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</si>
  <si>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</si>
  <si>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</si>
  <si>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</si>
  <si>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</si>
  <si>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</si>
  <si>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</si>
  <si>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</si>
  <si>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</si>
  <si>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</si>
  <si>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</si>
  <si>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</si>
  <si>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</si>
  <si>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</si>
  <si>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</si>
  <si>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</si>
  <si>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</si>
  <si>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</si>
  <si>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</si>
  <si>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</si>
  <si>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</si>
  <si>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</si>
  <si>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</si>
  <si>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</si>
  <si>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</si>
  <si>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</si>
  <si>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</si>
  <si>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</si>
  <si>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</si>
  <si>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</si>
  <si>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</si>
  <si>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</si>
  <si>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</si>
  <si>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</si>
  <si>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</si>
  <si>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</si>
  <si>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</si>
  <si>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</si>
  <si>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</si>
  <si>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</si>
  <si>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</si>
  <si>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</si>
  <si>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</si>
  <si>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</si>
  <si>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</si>
  <si>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</si>
  <si>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</si>
  <si>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</si>
  <si>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</si>
  <si>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</si>
  <si>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</si>
  <si>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</si>
  <si>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</si>
  <si>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</si>
  <si>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</si>
  <si>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</si>
  <si>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</si>
  <si>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</si>
  <si>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</si>
  <si>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</si>
  <si>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</si>
  <si>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</si>
  <si>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</si>
  <si>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</si>
  <si>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</si>
  <si>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</si>
  <si>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</si>
  <si>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</si>
  <si>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</si>
  <si>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</si>
  <si>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</si>
  <si>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</si>
  <si>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</si>
  <si>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</si>
  <si>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</si>
  <si>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</si>
  <si>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</si>
  <si>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</si>
  <si>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</si>
  <si>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</si>
  <si>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</si>
  <si>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</si>
  <si>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</si>
  <si>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</si>
  <si>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</si>
  <si>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</si>
  <si>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</si>
  <si>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</si>
  <si>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</si>
  <si>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</si>
  <si>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</si>
  <si>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</si>
  <si>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</si>
  <si>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</si>
  <si>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</si>
  <si>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</si>
  <si>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</si>
  <si>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</si>
  <si>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</si>
  <si>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</si>
  <si>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</si>
  <si>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</si>
  <si>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</si>
  <si>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</si>
  <si>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</si>
  <si>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</si>
  <si>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</si>
  <si>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</si>
  <si>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</si>
  <si>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</si>
  <si>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</si>
  <si>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</si>
  <si>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</si>
  <si>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</si>
  <si>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</si>
  <si>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</si>
  <si>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</si>
  <si>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</si>
  <si>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</si>
  <si>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</si>
  <si>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</si>
  <si>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</si>
  <si>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</si>
  <si>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</si>
  <si>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</si>
  <si>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</si>
  <si>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</si>
  <si>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</si>
  <si>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</si>
  <si>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</si>
  <si>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</si>
  <si>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</si>
  <si>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</si>
  <si>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</si>
  <si>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</si>
  <si>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</si>
  <si>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</si>
  <si>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</si>
  <si>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</si>
  <si>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</si>
  <si>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</si>
  <si>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</si>
  <si>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</si>
  <si>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</si>
  <si>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</si>
  <si>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</si>
  <si>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</si>
  <si>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</si>
  <si>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</si>
  <si>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</si>
  <si>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</si>
  <si>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</si>
  <si>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</si>
  <si>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</si>
  <si>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</si>
  <si>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</si>
  <si>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</si>
  <si>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</si>
  <si>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</si>
  <si>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</si>
  <si>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</si>
  <si>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</si>
  <si>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</si>
  <si>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</si>
  <si>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</si>
  <si>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</si>
  <si>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</si>
  <si>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</si>
  <si>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</si>
  <si>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</si>
  <si>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</si>
  <si>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</si>
  <si>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</si>
  <si>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</si>
  <si>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</si>
  <si>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</si>
  <si>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</si>
  <si>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</si>
  <si>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</si>
  <si>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</si>
  <si>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</si>
  <si>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</si>
  <si>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</si>
  <si>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</si>
  <si>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</si>
  <si>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</si>
  <si>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</si>
  <si>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</si>
  <si>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</si>
  <si>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</si>
  <si>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</si>
  <si>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</si>
  <si>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</si>
  <si>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</si>
  <si>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</si>
  <si>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</si>
  <si>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</si>
  <si>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</si>
  <si>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</si>
  <si>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</si>
  <si>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</si>
  <si>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</si>
  <si>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</si>
  <si>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</si>
  <si>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</si>
  <si>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</si>
  <si>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</si>
  <si>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</si>
  <si>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</si>
  <si>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</si>
  <si>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</si>
  <si>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</si>
  <si>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</si>
  <si>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</si>
  <si>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</si>
  <si>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</si>
  <si>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</si>
  <si>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</si>
  <si>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</si>
  <si>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</si>
  <si>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</si>
  <si>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</si>
  <si>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</si>
  <si>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</si>
  <si>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</si>
  <si>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</si>
  <si>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</si>
  <si>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</si>
  <si>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</si>
  <si>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</si>
  <si>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</si>
  <si>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</si>
  <si>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</si>
  <si>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</si>
  <si>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</si>
  <si>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</si>
  <si>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</si>
  <si>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</si>
  <si>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</si>
  <si>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</si>
  <si>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</si>
  <si>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</si>
  <si>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</si>
  <si>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</si>
  <si>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</si>
  <si>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</si>
  <si>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</si>
  <si>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</si>
  <si>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</si>
  <si>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</si>
  <si>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</si>
  <si>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</si>
  <si>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</si>
  <si>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</si>
  <si>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</si>
  <si>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</si>
  <si>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</si>
  <si>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</si>
  <si>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</si>
  <si>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</si>
  <si>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</si>
  <si>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</si>
  <si>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</si>
  <si>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</si>
  <si>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</si>
  <si>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</si>
  <si>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</si>
  <si>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</si>
  <si>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</si>
  <si>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</si>
  <si>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</si>
  <si>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</si>
  <si>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</si>
  <si>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</si>
  <si>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</si>
  <si>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</si>
  <si>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</si>
  <si>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</si>
  <si>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</si>
  <si>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</si>
  <si>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</si>
  <si>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</si>
  <si>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</si>
  <si>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</si>
  <si>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</si>
  <si>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</si>
  <si>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</si>
  <si>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</si>
  <si>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</si>
  <si>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</si>
  <si>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</si>
  <si>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</si>
  <si>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</si>
  <si>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</si>
  <si>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</si>
  <si>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</si>
  <si>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</si>
  <si>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</si>
  <si>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</si>
  <si>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</si>
  <si>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</si>
  <si>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</si>
  <si>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</si>
  <si>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</si>
  <si>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</si>
  <si>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</si>
  <si>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</si>
  <si>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</si>
  <si>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</si>
  <si>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</si>
  <si>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</si>
  <si>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</si>
  <si>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</si>
  <si>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</si>
  <si>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</si>
  <si>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</si>
  <si>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</si>
  <si>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</si>
  <si>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</si>
  <si>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</si>
  <si>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</si>
  <si>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</si>
  <si>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</si>
  <si>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</si>
  <si>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</si>
  <si>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</si>
  <si>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</si>
  <si>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</si>
  <si>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</si>
  <si>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</si>
  <si>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</si>
  <si>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</si>
  <si>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</si>
  <si>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</si>
  <si>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</si>
  <si>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</si>
  <si>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</si>
  <si>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</si>
  <si>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</si>
  <si>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</si>
  <si>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</si>
  <si>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</si>
  <si>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</si>
  <si>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</si>
  <si>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</si>
  <si>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</si>
  <si>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</si>
  <si>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</si>
  <si>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</si>
  <si>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</si>
  <si>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</si>
  <si>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</si>
  <si>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</si>
  <si>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</si>
  <si>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</si>
  <si>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</si>
  <si>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</si>
  <si>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</si>
  <si>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</si>
  <si>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</si>
  <si>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</si>
  <si>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</si>
  <si>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</si>
  <si>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</si>
  <si>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</si>
  <si>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</si>
  <si>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</si>
  <si>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</si>
  <si>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</si>
  <si>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</si>
  <si>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</si>
  <si>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</si>
  <si>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</si>
  <si>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</si>
  <si>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</si>
  <si>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</si>
  <si>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</si>
  <si>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</si>
  <si>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</si>
  <si>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</si>
  <si>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</si>
  <si>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</si>
  <si>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</si>
  <si>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</si>
  <si>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</si>
  <si>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</si>
  <si>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</si>
  <si>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</si>
  <si>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</si>
  <si>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</si>
  <si>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</si>
  <si>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</si>
  <si>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</si>
  <si>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</si>
  <si>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</si>
  <si>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</si>
  <si>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</si>
  <si>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</si>
  <si>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</si>
  <si>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</si>
  <si>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</si>
  <si>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</si>
  <si>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</si>
  <si>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</si>
  <si>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</si>
  <si>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</si>
  <si>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</si>
  <si>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</si>
  <si>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</si>
  <si>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</si>
  <si>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</si>
  <si>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</si>
  <si>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</si>
  <si>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</si>
  <si>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</si>
  <si>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</si>
  <si>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</si>
  <si>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</si>
  <si>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</si>
  <si>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</si>
  <si>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</si>
  <si>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</si>
  <si>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</si>
  <si>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</si>
  <si>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</si>
  <si>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</si>
  <si>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</si>
  <si>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</si>
  <si>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</si>
  <si>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</si>
  <si>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</si>
  <si>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</si>
  <si>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</si>
  <si>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</si>
  <si>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</si>
  <si>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</si>
  <si>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</si>
  <si>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</si>
  <si>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</si>
  <si>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</si>
  <si>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</si>
  <si>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</si>
  <si>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</si>
  <si>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</si>
  <si>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</si>
  <si>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</si>
  <si>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</si>
  <si>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</si>
  <si>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</si>
  <si>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</si>
  <si>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</si>
  <si>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</si>
  <si>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</si>
  <si>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</si>
  <si>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</si>
  <si>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</si>
  <si>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</si>
  <si>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</si>
  <si>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</si>
  <si>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</si>
  <si>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</si>
  <si>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</si>
  <si>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</si>
  <si>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</si>
  <si>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</si>
  <si>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</si>
  <si>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</si>
  <si>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</si>
  <si>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</si>
  <si>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</si>
  <si>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</si>
  <si>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</si>
  <si>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</si>
  <si>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</si>
  <si>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</si>
  <si>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</si>
  <si>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</si>
  <si>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</si>
  <si>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</si>
  <si>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</si>
  <si>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</si>
  <si>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</si>
  <si>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</si>
  <si>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</si>
  <si>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</si>
  <si>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</si>
  <si>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</si>
  <si>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</si>
  <si>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</si>
  <si>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</si>
  <si>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</si>
  <si>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</si>
  <si>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</si>
  <si>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</si>
  <si>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</si>
  <si>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</si>
  <si>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</si>
  <si>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</si>
  <si>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</si>
  <si>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</si>
  <si>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</si>
  <si>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</si>
  <si>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</si>
  <si>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</si>
  <si>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</si>
  <si>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</si>
  <si>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</si>
  <si>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</si>
  <si>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</si>
  <si>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</si>
  <si>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</si>
  <si>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</si>
  <si>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</si>
  <si>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</si>
  <si>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</si>
  <si>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</si>
  <si>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</si>
  <si>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</si>
  <si>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</si>
  <si>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</si>
  <si>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</si>
  <si>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</si>
  <si>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</si>
  <si>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</si>
  <si>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</si>
  <si>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</si>
  <si>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</si>
  <si>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</si>
  <si>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</si>
  <si>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</si>
  <si>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</si>
  <si>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</si>
  <si>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</si>
  <si>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</si>
  <si>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</si>
  <si>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</si>
  <si>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</si>
  <si>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</si>
  <si>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</si>
  <si>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</si>
  <si>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</si>
  <si>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</si>
  <si>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</si>
  <si>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</si>
  <si>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</si>
  <si>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</si>
  <si>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</si>
  <si>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</si>
  <si>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</si>
  <si>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</si>
  <si>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</si>
  <si>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</si>
  <si>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</si>
  <si>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</si>
  <si>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</si>
  <si>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</si>
  <si>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</si>
  <si>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</si>
  <si>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</si>
  <si>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</si>
  <si>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</si>
  <si>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</si>
  <si>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</si>
  <si>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</si>
  <si>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</si>
  <si>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</si>
  <si>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</si>
  <si>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</si>
  <si>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</si>
  <si>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</si>
  <si>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</si>
  <si>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</si>
  <si>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</si>
  <si>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</si>
  <si>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</si>
  <si>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</si>
  <si>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</si>
  <si>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</si>
  <si>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</si>
  <si>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</si>
  <si>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</si>
  <si>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</si>
  <si>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</si>
  <si>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</si>
  <si>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</si>
  <si>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</si>
  <si>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</si>
  <si>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</si>
  <si>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</si>
  <si>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</si>
  <si>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</si>
  <si>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</si>
  <si>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</si>
  <si>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</si>
  <si>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</si>
  <si>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</si>
  <si>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</si>
  <si>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</si>
  <si>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</si>
  <si>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</si>
  <si>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</si>
  <si>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</si>
  <si>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</si>
  <si>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</si>
  <si>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</si>
  <si>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</si>
  <si>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</si>
  <si>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</si>
  <si>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</si>
  <si>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</si>
  <si>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</si>
  <si>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</si>
  <si>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</si>
  <si>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</si>
  <si>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</si>
  <si>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</si>
  <si>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</si>
  <si>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</si>
  <si>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</si>
  <si>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</si>
  <si>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</si>
  <si>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</si>
  <si>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</si>
  <si>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</si>
  <si>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</si>
  <si>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</si>
  <si>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</si>
  <si>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</si>
  <si>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</si>
  <si>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</si>
  <si>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</si>
  <si>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</si>
  <si>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</si>
  <si>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</si>
  <si>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</si>
  <si>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</si>
  <si>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</si>
  <si>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</si>
  <si>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</si>
  <si>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</si>
  <si>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</si>
  <si>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</si>
  <si>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</si>
  <si>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</si>
  <si>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</si>
  <si>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</si>
  <si>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</si>
  <si>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</si>
  <si>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</si>
  <si>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</si>
  <si>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</si>
  <si>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</si>
  <si>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</si>
  <si>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</si>
  <si>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</si>
  <si>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</si>
  <si>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</si>
  <si>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</si>
  <si>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</si>
  <si>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</si>
  <si>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</si>
  <si>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</si>
  <si>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</si>
  <si>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</si>
  <si>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</si>
  <si>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</si>
  <si>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</si>
  <si>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</si>
  <si>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</si>
  <si>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</si>
  <si>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</si>
  <si>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</si>
  <si>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</si>
  <si>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</si>
  <si>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</si>
  <si>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</si>
  <si>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</si>
  <si>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</si>
  <si>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</si>
  <si>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</si>
  <si>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</si>
  <si>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</si>
  <si>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</si>
  <si>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</si>
  <si>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</si>
  <si>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</si>
  <si>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</si>
  <si>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</si>
  <si>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</si>
  <si>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</si>
  <si>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</si>
  <si>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</si>
  <si>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</si>
  <si>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</si>
  <si>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</si>
  <si>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</si>
  <si>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</si>
  <si>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</si>
  <si>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</si>
  <si>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</si>
  <si>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</si>
  <si>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</si>
  <si>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</si>
  <si>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</si>
  <si>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</si>
  <si>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</si>
  <si>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</si>
  <si>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</si>
  <si>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</si>
  <si>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</si>
  <si>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</si>
  <si>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</si>
  <si>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</si>
  <si>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</si>
  <si>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</si>
  <si>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</si>
  <si>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</si>
  <si>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</si>
  <si>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</si>
  <si>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</si>
  <si>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</si>
  <si>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</si>
  <si>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</si>
  <si>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</si>
  <si>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</si>
  <si>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</si>
  <si>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</si>
  <si>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</si>
  <si>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</si>
  <si>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</si>
  <si>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</si>
  <si>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</si>
  <si>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</si>
  <si>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</si>
  <si>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</si>
  <si>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</si>
  <si>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</si>
  <si>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</si>
  <si>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</si>
  <si>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</si>
  <si>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</si>
  <si>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</si>
  <si>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</si>
  <si>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</si>
  <si>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</si>
  <si>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</si>
  <si>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</si>
  <si>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</si>
  <si>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</si>
  <si>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</si>
  <si>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</si>
  <si>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</si>
  <si>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</si>
  <si>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</si>
  <si>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</si>
  <si>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</si>
  <si>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</si>
  <si>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</si>
  <si>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</si>
  <si>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</si>
  <si>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</si>
  <si>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</si>
  <si>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</si>
  <si>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</si>
  <si>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</si>
  <si>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</si>
  <si>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</si>
  <si>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</si>
  <si>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</si>
  <si>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</si>
  <si>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</si>
  <si>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</si>
  <si>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</si>
  <si>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</si>
  <si>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</si>
  <si>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</si>
  <si>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</si>
  <si>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</si>
  <si>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</si>
  <si>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</si>
  <si>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</si>
  <si>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</si>
  <si>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</si>
  <si>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</si>
  <si>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</si>
  <si>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</si>
  <si>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</si>
  <si>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</si>
  <si>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</si>
  <si>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</si>
  <si>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</si>
  <si>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</si>
  <si>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</si>
  <si>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</si>
  <si>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</si>
  <si>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</si>
  <si>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</si>
  <si>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</si>
  <si>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</si>
  <si>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</si>
  <si>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</si>
  <si>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</si>
  <si>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</si>
  <si>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</si>
  <si>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</si>
  <si>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</si>
  <si>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</si>
  <si>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</si>
  <si>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</si>
  <si>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</si>
  <si>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</si>
  <si>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</si>
  <si>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</si>
  <si>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</si>
  <si>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</si>
  <si>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</si>
  <si>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</si>
  <si>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</si>
  <si>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</si>
  <si>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</si>
  <si>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</si>
  <si>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</si>
  <si>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</si>
  <si>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</si>
  <si>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</si>
  <si>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</si>
  <si>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</si>
  <si>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</si>
  <si>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</si>
  <si>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</si>
  <si>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</si>
  <si>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</si>
  <si>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</si>
  <si>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</si>
  <si>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</si>
  <si>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</si>
  <si>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</si>
  <si>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</si>
  <si>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</si>
  <si>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</si>
  <si>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</si>
  <si>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</si>
  <si>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</si>
  <si>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</si>
  <si>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</si>
  <si>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</si>
  <si>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</si>
  <si>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</si>
  <si>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</si>
  <si>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</si>
  <si>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</si>
  <si>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</si>
  <si>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</si>
  <si>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</si>
  <si>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</si>
  <si>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</si>
  <si>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</si>
  <si>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</si>
  <si>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</si>
  <si>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</si>
  <si>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</si>
  <si>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</si>
  <si>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</si>
  <si>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</si>
  <si>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</si>
  <si>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</si>
  <si>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</si>
  <si>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</si>
  <si>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</si>
  <si>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</si>
  <si>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</si>
  <si>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</si>
  <si>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</si>
  <si>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</si>
  <si>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</si>
  <si>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</si>
  <si>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</si>
  <si>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</si>
  <si>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</si>
  <si>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</si>
  <si>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</si>
  <si>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</si>
  <si>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</si>
  <si>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</si>
  <si>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</si>
  <si>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</si>
  <si>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</si>
  <si>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</si>
  <si>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</si>
  <si>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</si>
  <si>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</si>
  <si>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</si>
  <si>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</si>
  <si>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</si>
  <si>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</si>
  <si>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</si>
  <si>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</si>
  <si>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</si>
  <si>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</si>
  <si>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</si>
  <si>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</si>
  <si>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</si>
  <si>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</si>
  <si>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</si>
  <si>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</si>
  <si>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</si>
  <si>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</si>
  <si>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</si>
  <si>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</si>
  <si>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</si>
  <si>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</si>
  <si>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</si>
  <si>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</si>
  <si>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</si>
  <si>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</si>
  <si>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</si>
  <si>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</si>
  <si>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</si>
  <si>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</si>
  <si>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</si>
  <si>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</si>
  <si>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</si>
  <si>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</si>
  <si>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</si>
  <si>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</si>
  <si>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</si>
  <si>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</si>
  <si>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</si>
  <si>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</si>
  <si>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</si>
  <si>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</si>
  <si>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</si>
  <si>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</si>
  <si>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</si>
  <si>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</si>
  <si>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</si>
  <si>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</si>
  <si>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</si>
  <si>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</si>
  <si>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</si>
  <si>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</si>
  <si>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</si>
  <si>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</si>
  <si>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</si>
  <si>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</si>
  <si>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</si>
  <si>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</si>
  <si>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</si>
  <si>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</si>
  <si>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</si>
  <si>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</si>
  <si>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</si>
  <si>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</si>
  <si>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</si>
  <si>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</si>
  <si>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</si>
  <si>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</si>
  <si>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</si>
  <si>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</si>
  <si>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</si>
  <si>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</si>
  <si>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</si>
  <si>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</si>
  <si>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</si>
  <si>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</si>
  <si>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</si>
  <si>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</si>
  <si>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</si>
  <si>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</si>
  <si>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</si>
  <si>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</si>
  <si>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</si>
  <si>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</si>
  <si>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</si>
  <si>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</si>
  <si>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</si>
  <si>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</si>
  <si>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</si>
  <si>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</si>
  <si>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</si>
  <si>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</si>
  <si>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</si>
  <si>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</si>
  <si>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</si>
  <si>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</si>
  <si>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</si>
  <si>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</si>
  <si>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</si>
  <si>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</si>
  <si>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</si>
  <si>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</si>
  <si>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</si>
  <si>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</si>
  <si>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</si>
  <si>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</si>
  <si>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</si>
  <si>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</si>
  <si>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</si>
  <si>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</si>
  <si>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</si>
  <si>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</si>
  <si>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</si>
  <si>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</si>
  <si>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</si>
  <si>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</si>
  <si>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</si>
  <si>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</si>
  <si>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</si>
  <si>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</si>
  <si>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</si>
  <si>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</si>
  <si>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</si>
  <si>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</si>
  <si>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</si>
  <si>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</si>
  <si>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</si>
  <si>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</si>
  <si>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</si>
  <si>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</si>
  <si>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</si>
  <si>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</si>
  <si>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</si>
  <si>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</si>
  <si>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</si>
  <si>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</si>
  <si>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</si>
  <si>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</si>
  <si>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</si>
  <si>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</si>
  <si>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</si>
  <si>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</si>
  <si>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</si>
  <si>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</si>
  <si>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</si>
  <si>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</si>
  <si>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</si>
  <si>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</si>
  <si>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</si>
  <si>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</si>
  <si>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</si>
  <si>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</si>
  <si>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</si>
  <si>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</si>
  <si>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</si>
  <si>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</si>
  <si>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</si>
  <si>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</si>
  <si>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</si>
  <si>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</si>
  <si>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</si>
  <si>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</si>
  <si>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</si>
  <si>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</si>
  <si>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</si>
  <si>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</si>
  <si>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</si>
  <si>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</si>
  <si>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</si>
  <si>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</si>
  <si>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</si>
  <si>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</si>
  <si>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</si>
  <si>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</si>
  <si>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</si>
  <si>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</si>
  <si>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</si>
  <si>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</si>
  <si>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</si>
  <si>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</si>
  <si>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</si>
  <si>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</si>
  <si>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</si>
  <si>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</si>
  <si>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</si>
  <si>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</si>
  <si>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</si>
  <si>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</si>
  <si>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</si>
  <si>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</si>
  <si>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</si>
  <si>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</si>
  <si>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</si>
  <si>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</si>
  <si>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</si>
  <si>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</si>
  <si>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</si>
  <si>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</si>
  <si>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</si>
  <si>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</si>
  <si>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</si>
  <si>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</si>
  <si>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</si>
  <si>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</si>
  <si>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</si>
  <si>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</si>
  <si>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</si>
  <si>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</si>
  <si>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</si>
  <si>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</si>
  <si>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</si>
  <si>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</si>
  <si>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</si>
  <si>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</si>
  <si>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</si>
  <si>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</si>
  <si>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</si>
  <si>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</si>
  <si>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</si>
  <si>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</si>
  <si>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</si>
  <si>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</si>
  <si>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</si>
  <si>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</si>
  <si>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</si>
  <si>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</si>
  <si>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</si>
  <si>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</si>
  <si>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</si>
  <si>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</si>
  <si>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</si>
  <si>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</si>
  <si>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</si>
  <si>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</si>
  <si>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</si>
  <si>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</si>
  <si>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</si>
  <si>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</si>
  <si>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</si>
  <si>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</si>
  <si>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</si>
  <si>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</si>
  <si>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</si>
  <si>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</si>
  <si>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</si>
  <si>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</si>
  <si>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</si>
  <si>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</si>
  <si>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</si>
  <si>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</si>
  <si>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</si>
  <si>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</si>
  <si>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</si>
  <si>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</si>
  <si>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</si>
  <si>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</si>
  <si>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</si>
  <si>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</si>
  <si>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</si>
  <si>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</si>
  <si>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</si>
  <si>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</si>
  <si>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</si>
  <si>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</si>
  <si>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</si>
  <si>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</si>
  <si>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</si>
  <si>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</si>
  <si>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</si>
  <si>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</si>
  <si>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</si>
  <si>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</si>
  <si>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</si>
  <si>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</si>
  <si>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</si>
  <si>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</si>
  <si>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</si>
  <si>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</si>
  <si>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</si>
  <si>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</si>
  <si>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</si>
  <si>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</si>
  <si>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</si>
  <si>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</si>
  <si>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</si>
  <si>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</si>
  <si>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</si>
  <si>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</si>
  <si>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</si>
  <si>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</si>
  <si>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</si>
  <si>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</si>
  <si>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</si>
  <si>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</si>
  <si>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</si>
  <si>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</si>
  <si>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</si>
  <si>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</si>
  <si>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</si>
  <si>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</si>
  <si>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</si>
  <si>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</si>
  <si>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</si>
  <si>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</si>
  <si>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</si>
  <si>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</si>
  <si>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</si>
  <si>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</si>
  <si>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</si>
  <si>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</si>
  <si>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</si>
  <si>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</si>
  <si>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</si>
  <si>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</si>
  <si>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</si>
  <si>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</si>
  <si>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</si>
  <si>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</si>
  <si>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</si>
  <si>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</si>
  <si>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</si>
  <si>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</si>
  <si>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</si>
  <si>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</si>
  <si>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</si>
  <si>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</si>
  <si>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</si>
  <si>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</si>
  <si>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</si>
  <si>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</si>
  <si>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</si>
  <si>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</si>
  <si>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</si>
  <si>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</si>
  <si>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</si>
  <si>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</si>
  <si>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</si>
  <si>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</si>
  <si>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</si>
  <si>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</si>
  <si>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</si>
  <si>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</si>
  <si>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</si>
  <si>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</si>
  <si>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</si>
  <si>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</si>
  <si>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</si>
  <si>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</si>
  <si>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</si>
  <si>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</si>
  <si>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</si>
  <si>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</si>
  <si>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</si>
  <si>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</si>
  <si>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</si>
  <si>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</si>
  <si>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</si>
  <si>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</si>
  <si>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</si>
  <si>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</si>
  <si>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</si>
  <si>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</si>
  <si>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</si>
  <si>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</si>
  <si>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</si>
  <si>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</si>
  <si>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</si>
  <si>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</si>
  <si>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</si>
  <si>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</si>
  <si>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</si>
  <si>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</si>
  <si>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</si>
  <si>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</si>
  <si>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</si>
  <si>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</si>
  <si>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</si>
  <si>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</si>
  <si>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</si>
  <si>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</si>
  <si>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</si>
  <si>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</si>
  <si>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</si>
  <si>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</si>
  <si>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</si>
  <si>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</si>
  <si>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</si>
  <si>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</si>
  <si>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</si>
  <si>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</si>
  <si>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</si>
  <si>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</si>
  <si>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</si>
  <si>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</si>
  <si>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</si>
  <si>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</si>
  <si>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</si>
  <si>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</si>
  <si>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</si>
  <si>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</si>
  <si>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</si>
  <si>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</si>
  <si>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</si>
  <si>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</si>
  <si>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</si>
  <si>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</si>
  <si>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</si>
  <si>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</si>
  <si>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</si>
  <si>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</si>
  <si>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</si>
  <si>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</si>
  <si>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</si>
  <si>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</si>
  <si>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</si>
  <si>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</si>
  <si>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</si>
  <si>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</si>
  <si>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</si>
  <si>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</si>
  <si>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</si>
  <si>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</si>
  <si>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</si>
  <si>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</si>
  <si>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</si>
  <si>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</si>
  <si>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</si>
  <si>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</si>
  <si>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</si>
  <si>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</si>
  <si>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</si>
  <si>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</si>
  <si>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</si>
  <si>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</si>
  <si>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</si>
  <si>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</si>
  <si>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</si>
  <si>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</si>
  <si>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</si>
  <si>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</si>
  <si>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</si>
  <si>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</si>
  <si>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</si>
  <si>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</si>
  <si>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</si>
  <si>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</si>
  <si>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</si>
  <si>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</si>
  <si>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</si>
  <si>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</si>
  <si>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</si>
  <si>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</si>
  <si>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</si>
  <si>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</si>
  <si>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</si>
  <si>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</si>
  <si>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</si>
  <si>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</si>
  <si>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</si>
  <si>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</si>
  <si>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</si>
  <si>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</si>
  <si>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</si>
  <si>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</si>
  <si>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</si>
  <si>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</si>
  <si>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</si>
  <si>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</si>
  <si>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</si>
  <si>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</si>
  <si>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</si>
  <si>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</si>
  <si>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</si>
  <si>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</si>
  <si>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</si>
  <si>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</si>
  <si>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</si>
  <si>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</si>
  <si>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</si>
  <si>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</si>
  <si>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</si>
  <si>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</si>
  <si>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</si>
  <si>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</si>
  <si>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</si>
  <si>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</si>
  <si>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</si>
  <si>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</si>
  <si>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</si>
  <si>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</si>
  <si>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</si>
  <si>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</si>
  <si>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</si>
  <si>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</si>
  <si>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</si>
  <si>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</si>
  <si>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</si>
  <si>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</si>
  <si>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</si>
  <si>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</si>
  <si>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</si>
  <si>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</si>
  <si>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</si>
  <si>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</si>
  <si>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</si>
  <si>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</si>
  <si>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</si>
  <si>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</si>
  <si>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</si>
  <si>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</si>
  <si>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</si>
  <si>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</si>
  <si>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</si>
  <si>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</si>
  <si>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</si>
  <si>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</si>
  <si>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</si>
  <si>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</si>
  <si>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</si>
  <si>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</si>
  <si>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</si>
  <si>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</si>
  <si>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</si>
  <si>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</si>
  <si>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</si>
  <si>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</si>
  <si>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</si>
  <si>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</si>
  <si>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</si>
  <si>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</si>
  <si>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</si>
  <si>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</si>
  <si>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</si>
  <si>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</si>
  <si>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</si>
  <si>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</si>
  <si>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</si>
  <si>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</si>
  <si>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</si>
  <si>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</si>
  <si>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</si>
  <si>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</si>
  <si>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</si>
  <si>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</si>
  <si>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</si>
  <si>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</si>
  <si>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</si>
  <si>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</si>
  <si>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</si>
  <si>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</si>
  <si>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</si>
  <si>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</si>
  <si>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</si>
  <si>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</si>
  <si>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</si>
  <si>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</si>
  <si>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</si>
  <si>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</si>
  <si>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</si>
  <si>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</si>
  <si>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</si>
  <si>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</si>
  <si>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</si>
  <si>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</si>
  <si>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</si>
  <si>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</si>
  <si>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</si>
  <si>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</si>
  <si>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</si>
  <si>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</si>
  <si>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</si>
  <si>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</si>
  <si>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</si>
  <si>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</si>
  <si>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</si>
  <si>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</si>
  <si>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</si>
  <si>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</si>
  <si>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</si>
  <si>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</si>
  <si>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</si>
  <si>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</si>
  <si>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</si>
  <si>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</si>
  <si>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</si>
  <si>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</si>
  <si>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</si>
  <si>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</si>
  <si>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</si>
  <si>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</si>
  <si>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</si>
  <si>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</si>
  <si>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</si>
  <si>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</si>
  <si>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</si>
  <si>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</si>
  <si>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</si>
  <si>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</si>
  <si>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</si>
  <si>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</si>
  <si>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</si>
  <si>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</si>
  <si>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</si>
  <si>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</si>
  <si>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</si>
  <si>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</si>
  <si>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</si>
  <si>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</si>
  <si>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</si>
  <si>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</si>
  <si>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</si>
  <si>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</si>
  <si>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</si>
  <si>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</si>
  <si>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</si>
  <si>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</si>
  <si>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</si>
  <si>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</si>
  <si>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</si>
  <si>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</si>
  <si>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</si>
  <si>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</si>
  <si>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</si>
  <si>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</si>
  <si>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</si>
  <si>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</si>
  <si>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</si>
  <si>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</si>
  <si>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</si>
  <si>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</si>
  <si>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</si>
  <si>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</si>
  <si>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</si>
  <si>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</si>
  <si>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</si>
  <si>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</si>
  <si>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</si>
  <si>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</si>
  <si>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</si>
  <si>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</si>
  <si>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</si>
  <si>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</si>
  <si>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</si>
  <si>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</si>
  <si>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</si>
  <si>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</si>
  <si>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</si>
  <si>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</si>
  <si>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</si>
  <si>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</si>
  <si>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</si>
  <si>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</si>
  <si>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</si>
  <si>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</si>
  <si>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</si>
  <si>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</si>
  <si>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</si>
  <si>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</si>
  <si>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</si>
  <si>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</si>
  <si>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</si>
  <si>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</si>
  <si>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</si>
  <si>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</si>
  <si>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</si>
  <si>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</si>
  <si>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</si>
  <si>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</si>
  <si>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</si>
  <si>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</si>
  <si>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</si>
  <si>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</si>
  <si>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</si>
  <si>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</si>
  <si>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</si>
  <si>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</si>
  <si>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</si>
  <si>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</si>
  <si>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</si>
  <si>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</si>
  <si>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</si>
  <si>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</si>
  <si>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</si>
  <si>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</si>
  <si>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</si>
  <si>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</si>
  <si>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</si>
  <si>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</si>
  <si>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</si>
  <si>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</si>
  <si>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</si>
  <si>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</si>
  <si>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</si>
  <si>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</si>
  <si>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</si>
  <si>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</si>
  <si>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</si>
  <si>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</si>
  <si>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</si>
  <si>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</si>
  <si>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</si>
  <si>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</si>
  <si>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</si>
  <si>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</si>
  <si>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</si>
  <si>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</si>
  <si>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</si>
  <si>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</si>
  <si>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</si>
  <si>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</si>
  <si>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</si>
  <si>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</si>
  <si>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</si>
  <si>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</si>
  <si>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</si>
  <si>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</si>
  <si>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</si>
  <si>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</si>
  <si>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</si>
  <si>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</si>
  <si>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</si>
  <si>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</si>
  <si>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</si>
  <si>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</si>
  <si>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</si>
  <si>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</si>
  <si>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</si>
  <si>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</si>
  <si>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</si>
  <si>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</si>
  <si>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</si>
  <si>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</si>
  <si>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</si>
  <si>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</si>
  <si>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</si>
  <si>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</si>
  <si>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</si>
  <si>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</si>
  <si>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</si>
  <si>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</si>
  <si>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</si>
  <si>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</si>
  <si>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</si>
  <si>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</si>
  <si>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</si>
  <si>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</si>
  <si>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</si>
  <si>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</si>
  <si>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</si>
  <si>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</si>
  <si>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</si>
  <si>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</si>
  <si>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</si>
  <si>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</si>
  <si>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</si>
  <si>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</si>
  <si>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</si>
  <si>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</si>
  <si>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</si>
  <si>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</si>
  <si>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</si>
  <si>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</si>
  <si>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</si>
  <si>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</si>
  <si>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</si>
  <si>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</si>
  <si>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</si>
  <si>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</si>
  <si>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</si>
  <si>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</si>
  <si>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</si>
  <si>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</si>
  <si>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</si>
  <si>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</si>
  <si>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</si>
  <si>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</si>
  <si>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</si>
  <si>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</si>
  <si>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</si>
  <si>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</si>
  <si>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</si>
  <si>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</si>
  <si>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</si>
  <si>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</si>
  <si>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</si>
  <si>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</si>
  <si>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</si>
  <si>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</si>
  <si>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</si>
  <si>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</si>
  <si>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</si>
  <si>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</si>
  <si>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</si>
  <si>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</si>
  <si>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</si>
  <si>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</si>
  <si>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</si>
  <si>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</si>
  <si>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</si>
  <si>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</si>
  <si>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</si>
  <si>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</si>
  <si>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</si>
  <si>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</si>
  <si>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</si>
  <si>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</si>
  <si>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</si>
  <si>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</si>
  <si>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</si>
  <si>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</si>
  <si>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</si>
  <si>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</si>
  <si>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</si>
  <si>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</si>
  <si>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</si>
  <si>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</si>
  <si>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</si>
  <si>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</si>
  <si>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</si>
  <si>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</si>
  <si>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</si>
  <si>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</si>
  <si>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</si>
  <si>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</si>
  <si>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</si>
  <si>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</si>
  <si>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</si>
  <si>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</si>
  <si>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</si>
  <si>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</si>
  <si>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</si>
  <si>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</si>
  <si>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</si>
  <si>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</si>
  <si>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</si>
  <si>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</si>
  <si>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</si>
  <si>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</si>
  <si>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</si>
  <si>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</si>
  <si>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</si>
  <si>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</si>
  <si>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</si>
  <si>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</si>
  <si>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</si>
  <si>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</si>
  <si>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</si>
  <si>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</si>
  <si>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</si>
  <si>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</si>
  <si>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</si>
  <si>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</si>
  <si>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</si>
  <si>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</si>
  <si>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</si>
  <si>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</si>
  <si>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</si>
  <si>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</si>
  <si>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</si>
  <si>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</si>
  <si>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</si>
  <si>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</si>
  <si>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</si>
  <si>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</si>
  <si>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</si>
  <si>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</si>
  <si>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</si>
  <si>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</si>
  <si>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</si>
  <si>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</si>
  <si>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</si>
  <si>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</si>
  <si>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</si>
  <si>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</si>
  <si>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</si>
  <si>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</si>
  <si>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</si>
  <si>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</si>
  <si>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</si>
  <si>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</si>
  <si>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</si>
  <si>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</si>
  <si>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</si>
  <si>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</si>
  <si>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</si>
  <si>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</si>
  <si>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</si>
  <si>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</si>
  <si>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</si>
  <si>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</si>
  <si>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</si>
  <si>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</si>
  <si>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</si>
  <si>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</si>
  <si>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</si>
  <si>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</si>
  <si>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</si>
  <si>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</si>
  <si>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</si>
  <si>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</si>
  <si>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</si>
  <si>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</si>
  <si>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</si>
  <si>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</si>
  <si>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</si>
  <si>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</si>
  <si>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</si>
  <si>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</si>
  <si>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</si>
  <si>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</si>
  <si>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</si>
  <si>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</si>
  <si>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</si>
  <si>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</si>
  <si>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</si>
  <si>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</si>
  <si>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</si>
  <si>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</si>
  <si>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</si>
  <si>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</si>
  <si>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</si>
  <si>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</si>
  <si>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</si>
  <si>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</si>
  <si>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</si>
  <si>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</si>
  <si>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</si>
  <si>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</si>
  <si>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</si>
  <si>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</si>
  <si>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</si>
  <si>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</si>
  <si>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</si>
  <si>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</si>
  <si>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</si>
  <si>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</si>
  <si>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</si>
  <si>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</si>
  <si>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</si>
  <si>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</si>
  <si>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</si>
  <si>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</si>
  <si>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</si>
  <si>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</si>
  <si>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</si>
  <si>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</si>
  <si>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</si>
  <si>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</si>
  <si>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</si>
  <si>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</si>
  <si>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</si>
  <si>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</si>
  <si>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</si>
  <si>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</si>
  <si>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</si>
  <si>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</si>
  <si>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</si>
  <si>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</si>
  <si>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</si>
  <si>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</si>
  <si>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</si>
  <si>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</si>
  <si>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</si>
  <si>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</si>
  <si>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</si>
  <si>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</si>
  <si>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</si>
  <si>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</si>
  <si>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</si>
  <si>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</si>
  <si>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</si>
  <si>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</si>
  <si>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</si>
  <si>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</si>
  <si>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</si>
  <si>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</si>
  <si>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</si>
  <si>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</si>
  <si>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</si>
  <si>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</si>
  <si>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</si>
  <si>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</si>
  <si>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</si>
  <si>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</si>
  <si>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</si>
  <si>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</si>
  <si>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</si>
  <si>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</si>
  <si>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</si>
  <si>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</si>
  <si>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</si>
  <si>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</si>
  <si>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</si>
  <si>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</si>
  <si>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</si>
  <si>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</si>
  <si>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</si>
  <si>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</si>
  <si>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</si>
  <si>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</si>
  <si>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</si>
  <si>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</si>
  <si>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</si>
  <si>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</si>
  <si>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</si>
  <si>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</si>
  <si>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</si>
  <si>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</si>
  <si>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</si>
  <si>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</si>
  <si>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</si>
  <si>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</si>
  <si>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</si>
  <si>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</si>
  <si>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</si>
  <si>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</si>
  <si>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</si>
  <si>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</si>
  <si>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</si>
  <si>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</si>
  <si>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</si>
  <si>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</si>
  <si>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</si>
  <si>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</si>
  <si>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</si>
  <si>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</si>
  <si>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</si>
  <si>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</si>
  <si>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</si>
  <si>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</si>
  <si>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</si>
  <si>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</si>
  <si>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</si>
  <si>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</si>
  <si>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</si>
  <si>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</si>
  <si>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</si>
  <si>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</si>
  <si>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</si>
  <si>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</si>
  <si>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</si>
  <si>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</si>
  <si>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</si>
  <si>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</si>
  <si>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</si>
  <si>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</si>
  <si>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</si>
  <si>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</si>
  <si>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</si>
  <si>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</si>
  <si>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</si>
  <si>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</si>
  <si>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</si>
  <si>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</si>
  <si>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</si>
  <si>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</si>
  <si>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</si>
  <si>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</si>
  <si>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</si>
  <si>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</si>
  <si>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</si>
  <si>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</si>
  <si>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</si>
  <si>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</si>
  <si>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</si>
  <si>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</si>
  <si>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</si>
  <si>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</si>
  <si>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</si>
  <si>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</si>
  <si>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</si>
  <si>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</si>
  <si>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</si>
  <si>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</si>
  <si>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</si>
  <si>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</si>
  <si>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</si>
  <si>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</si>
  <si>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</si>
  <si>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</si>
  <si>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</si>
  <si>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</si>
  <si>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</si>
  <si>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</si>
  <si>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</si>
  <si>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</si>
  <si>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</si>
  <si>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</si>
  <si>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</si>
  <si>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</si>
  <si>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</si>
  <si>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</si>
  <si>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</si>
  <si>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</si>
  <si>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</si>
  <si>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</si>
  <si>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</si>
  <si>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</si>
  <si>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</si>
  <si>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</si>
  <si>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</si>
  <si>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</si>
  <si>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</si>
  <si>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</si>
  <si>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</si>
  <si>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</si>
  <si>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</si>
  <si>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</si>
  <si>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</si>
  <si>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</si>
  <si>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</si>
  <si>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</si>
  <si>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</si>
  <si>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</si>
  <si>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</si>
  <si>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</si>
  <si>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</si>
  <si>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</si>
  <si>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</si>
  <si>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</si>
  <si>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</si>
  <si>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</si>
  <si>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</si>
  <si>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</si>
  <si>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</si>
  <si>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</si>
  <si>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</si>
  <si>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</si>
  <si>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</si>
  <si>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</si>
  <si>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</si>
  <si>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</si>
  <si>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</si>
  <si>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</si>
  <si>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</si>
  <si>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</si>
  <si>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</si>
  <si>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</si>
  <si>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</si>
  <si>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</si>
  <si>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</si>
  <si>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</si>
  <si>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</si>
  <si>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</si>
  <si>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</si>
  <si>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</si>
  <si>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</si>
  <si>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</si>
  <si>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</si>
  <si>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</si>
  <si>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</si>
  <si>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</si>
  <si>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</si>
  <si>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</si>
  <si>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</si>
  <si>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</si>
  <si>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</si>
  <si>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</si>
  <si>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</si>
  <si>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</si>
  <si>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</si>
  <si>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</si>
  <si>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</si>
  <si>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</si>
  <si>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</si>
  <si>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</si>
  <si>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</si>
  <si>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</si>
  <si>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</si>
  <si>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</si>
  <si>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</si>
  <si>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</si>
  <si>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</si>
  <si>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</si>
  <si>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</si>
  <si>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</si>
  <si>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</si>
  <si>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</si>
  <si>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</si>
  <si>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</si>
  <si>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</si>
  <si>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</si>
  <si>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</si>
  <si>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</si>
  <si>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</si>
  <si>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</si>
  <si>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</si>
  <si>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</si>
  <si>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</si>
  <si>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</si>
  <si>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</si>
  <si>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</si>
  <si>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</si>
  <si>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</si>
  <si>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</si>
  <si>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</si>
  <si>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</si>
  <si>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</si>
  <si>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</si>
  <si>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</si>
  <si>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</si>
  <si>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</si>
  <si>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</si>
  <si>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</si>
  <si>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</si>
  <si>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</si>
  <si>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</si>
  <si>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</si>
  <si>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</si>
  <si>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</si>
  <si>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</si>
  <si>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</si>
  <si>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</si>
  <si>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</si>
  <si>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</si>
  <si>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</si>
  <si>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</si>
  <si>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</si>
  <si>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</si>
  <si>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</si>
  <si>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</si>
  <si>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</si>
  <si>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</si>
  <si>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</si>
  <si>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</si>
  <si>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</si>
  <si>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</si>
  <si>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</si>
  <si>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</si>
  <si>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</si>
  <si>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</si>
  <si>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</si>
  <si>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</si>
  <si>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</si>
  <si>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</si>
  <si>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</si>
  <si>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</si>
  <si>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</si>
  <si>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</si>
  <si>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</si>
  <si>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</si>
  <si>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</si>
  <si>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</si>
  <si>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</si>
  <si>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</si>
  <si>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</si>
  <si>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</si>
  <si>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</si>
  <si>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</si>
  <si>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</si>
  <si>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</si>
  <si>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</si>
  <si>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</si>
  <si>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</si>
  <si>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</si>
  <si>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</si>
  <si>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</si>
  <si>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</si>
  <si>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</si>
  <si>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</si>
  <si>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</si>
  <si>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</si>
  <si>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</si>
  <si>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</si>
  <si>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</si>
  <si>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</si>
  <si>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</si>
  <si>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</si>
  <si>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</si>
  <si>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</si>
  <si>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</si>
  <si>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</si>
  <si>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</si>
  <si>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</si>
  <si>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</si>
  <si>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</si>
  <si>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</si>
  <si>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</si>
  <si>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</si>
  <si>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</si>
  <si>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</si>
  <si>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</si>
  <si>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</si>
  <si>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</si>
  <si>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</si>
  <si>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</si>
  <si>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</si>
  <si>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</si>
  <si>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</si>
  <si>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</si>
  <si>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</si>
  <si>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</si>
  <si>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</si>
  <si>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</si>
  <si>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</si>
  <si>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</si>
  <si>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</si>
  <si>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</si>
  <si>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</si>
  <si>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</si>
  <si>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</si>
  <si>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</si>
  <si>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</si>
  <si>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</si>
  <si>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</si>
  <si>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</si>
  <si>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</si>
  <si>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</si>
  <si>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</si>
  <si>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</si>
  <si>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</si>
  <si>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</si>
  <si>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</si>
  <si>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</si>
  <si>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</si>
  <si>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</si>
  <si>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</si>
  <si>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</si>
  <si>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</si>
  <si>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</si>
  <si>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</si>
  <si>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</si>
  <si>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</si>
  <si>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</si>
  <si>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</si>
  <si>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</si>
  <si>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</si>
  <si>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</si>
  <si>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</si>
  <si>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</si>
  <si>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</si>
  <si>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</si>
  <si>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</si>
  <si>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</si>
  <si>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</si>
  <si>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</si>
  <si>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</si>
  <si>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</si>
  <si>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</si>
  <si>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</si>
  <si>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</si>
  <si>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</si>
  <si>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</si>
  <si>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</si>
  <si>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</si>
  <si>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</si>
  <si>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</si>
  <si>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</si>
  <si>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</si>
  <si>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</si>
  <si>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</si>
  <si>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</si>
  <si>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</si>
  <si>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</si>
  <si>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</si>
  <si>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</si>
  <si>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</si>
  <si>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</si>
  <si>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</si>
  <si>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</si>
  <si>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</si>
  <si>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</si>
  <si>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</si>
  <si>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</si>
  <si>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</si>
  <si>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</si>
  <si>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</si>
  <si>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</si>
  <si>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</si>
  <si>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</si>
  <si>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</si>
  <si>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</si>
  <si>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</si>
  <si>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</si>
  <si>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</si>
  <si>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</si>
  <si>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</si>
  <si>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</si>
  <si>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</si>
  <si>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</si>
  <si>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</si>
  <si>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</si>
  <si>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</si>
  <si>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</si>
  <si>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</si>
  <si>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</si>
  <si>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</si>
  <si>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</si>
  <si>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</si>
  <si>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</si>
  <si>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</si>
  <si>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</si>
  <si>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</si>
  <si>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</si>
  <si>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</si>
  <si>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</si>
  <si>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</si>
  <si>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</si>
  <si>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</si>
  <si>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</si>
  <si>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</si>
  <si>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</si>
  <si>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</si>
  <si>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</si>
  <si>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</si>
  <si>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</si>
  <si>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</si>
  <si>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</si>
  <si>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</si>
  <si>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</si>
  <si>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</si>
  <si>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</si>
  <si>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</si>
  <si>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</si>
  <si>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</si>
  <si>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</si>
  <si>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</si>
  <si>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</si>
  <si>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</si>
  <si>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</si>
  <si>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</si>
  <si>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</si>
  <si>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</si>
  <si>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</si>
  <si>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</si>
  <si>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</si>
  <si>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</si>
  <si>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</si>
  <si>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</si>
  <si>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</si>
  <si>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</si>
  <si>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</si>
  <si>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</si>
  <si>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</si>
  <si>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</si>
  <si>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</si>
  <si>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</si>
  <si>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</si>
  <si>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</si>
  <si>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</si>
  <si>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</si>
  <si>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</si>
  <si>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</si>
  <si>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</si>
  <si>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</si>
  <si>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</si>
  <si>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</si>
  <si>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</si>
  <si>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</si>
  <si>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</si>
  <si>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</si>
  <si>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</si>
  <si>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</si>
  <si>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</si>
  <si>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</si>
  <si>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</si>
  <si>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</si>
  <si>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</si>
  <si>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</si>
  <si>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</si>
  <si>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</si>
  <si>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</si>
  <si>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</si>
  <si>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</si>
  <si>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</si>
  <si>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</si>
  <si>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</si>
  <si>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</si>
  <si>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</si>
  <si>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</si>
  <si>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</si>
  <si>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</si>
  <si>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</si>
  <si>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</si>
  <si>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</si>
  <si>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</si>
  <si>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</si>
  <si>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</si>
  <si>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</si>
  <si>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</si>
  <si>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</si>
  <si>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</si>
  <si>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</si>
  <si>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</si>
  <si>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</si>
  <si>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</si>
  <si>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</si>
  <si>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</si>
  <si>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</si>
  <si>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</si>
  <si>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</si>
  <si>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</si>
  <si>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</si>
  <si>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</si>
  <si>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</si>
  <si>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</si>
  <si>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</si>
  <si>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</si>
  <si>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</si>
  <si>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</si>
  <si>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</si>
  <si>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</si>
  <si>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</si>
  <si>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</si>
  <si>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</si>
  <si>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</si>
  <si>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</si>
  <si>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</si>
  <si>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</si>
  <si>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</si>
  <si>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</si>
  <si>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</si>
  <si>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</si>
  <si>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</si>
  <si>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</si>
  <si>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</si>
  <si>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</si>
  <si>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</si>
  <si>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</si>
  <si>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</si>
  <si>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</si>
  <si>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</si>
  <si>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</si>
  <si>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</si>
  <si>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</si>
  <si>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</si>
  <si>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</si>
  <si>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</si>
  <si>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</si>
  <si>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</si>
  <si>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</si>
  <si>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</si>
  <si>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</si>
  <si>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</si>
  <si>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</si>
  <si>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</si>
  <si>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</si>
  <si>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</si>
  <si>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</si>
  <si>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</si>
  <si>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</si>
  <si>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</si>
  <si>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</si>
  <si>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</si>
  <si>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</si>
  <si>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</si>
  <si>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</si>
  <si>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</si>
  <si>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</si>
  <si>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</si>
  <si>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</si>
  <si>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</si>
  <si>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</si>
  <si>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</si>
  <si>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</si>
  <si>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</si>
  <si>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</si>
  <si>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</si>
  <si>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</si>
  <si>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</si>
  <si>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</si>
  <si>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</si>
  <si>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</si>
  <si>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</si>
  <si>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</si>
  <si>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</si>
  <si>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</si>
  <si>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</si>
  <si>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</si>
  <si>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</si>
  <si>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</si>
  <si>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</si>
  <si>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</si>
  <si>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</si>
  <si>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</si>
  <si>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</si>
  <si>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</si>
  <si>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</si>
  <si>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</si>
  <si>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</si>
  <si>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</si>
  <si>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</si>
  <si>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</si>
  <si>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</si>
  <si>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</si>
  <si>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</si>
  <si>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</si>
  <si>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</si>
  <si>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</si>
  <si>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</si>
  <si>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</si>
  <si>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</si>
  <si>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</si>
  <si>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</si>
  <si>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</si>
  <si>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</si>
  <si>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</si>
  <si>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</si>
  <si>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</si>
  <si>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</si>
  <si>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</si>
  <si>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</si>
  <si>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</si>
  <si>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</si>
  <si>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</si>
  <si>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</si>
  <si>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</si>
  <si>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</si>
  <si>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</si>
  <si>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</si>
  <si>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</si>
  <si>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</si>
  <si>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</si>
  <si>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</si>
  <si>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</si>
  <si>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</si>
  <si>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</si>
  <si>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</si>
  <si>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</si>
  <si>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</si>
  <si>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</si>
  <si>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</si>
  <si>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</si>
  <si>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</si>
  <si>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</si>
  <si>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</si>
  <si>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</si>
  <si>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</si>
  <si>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</si>
  <si>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</si>
  <si>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</si>
  <si>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</si>
  <si>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</si>
  <si>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</si>
  <si>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</si>
  <si>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</si>
  <si>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</si>
  <si>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</si>
  <si>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</si>
  <si>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</si>
  <si>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</si>
  <si>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</si>
  <si>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</si>
  <si>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</si>
  <si>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</si>
  <si>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</si>
  <si>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</si>
  <si>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</si>
  <si>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</si>
  <si>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</si>
  <si>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</si>
  <si>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</si>
  <si>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</si>
  <si>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</si>
  <si>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</si>
  <si>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</si>
  <si>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</si>
  <si>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</si>
  <si>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</si>
  <si>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</si>
  <si>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</si>
  <si>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</si>
  <si>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</si>
  <si>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</si>
  <si>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</si>
  <si>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</si>
  <si>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</si>
  <si>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</si>
  <si>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</si>
  <si>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</si>
  <si>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</si>
  <si>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</si>
  <si>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</si>
  <si>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</si>
  <si>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</si>
  <si>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</si>
  <si>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</si>
  <si>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</si>
  <si>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</si>
  <si>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</si>
  <si>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</si>
  <si>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</si>
  <si>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</si>
  <si>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</si>
  <si>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</si>
  <si>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</si>
  <si>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</si>
  <si>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</si>
  <si>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</si>
  <si>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</si>
  <si>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</si>
  <si>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</si>
  <si>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</si>
  <si>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</si>
  <si>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</si>
  <si>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</si>
  <si>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</si>
  <si>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</si>
  <si>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</si>
  <si>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</si>
  <si>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</si>
  <si>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</si>
  <si>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</si>
  <si>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</si>
  <si>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</si>
  <si>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</si>
  <si>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</si>
  <si>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</si>
  <si>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</si>
  <si>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</si>
  <si>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</si>
  <si>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</si>
  <si>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</si>
  <si>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</si>
  <si>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</si>
  <si>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</si>
  <si>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</si>
  <si>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</si>
  <si>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</si>
  <si>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</si>
  <si>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</si>
  <si>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</si>
  <si>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</si>
  <si>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</si>
  <si>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</si>
  <si>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</si>
  <si>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</si>
  <si>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</si>
  <si>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</si>
  <si>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</si>
  <si>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</si>
  <si>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</si>
  <si>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</si>
  <si>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</si>
  <si>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</si>
  <si>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</si>
  <si>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</si>
  <si>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</si>
  <si>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</si>
  <si>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</si>
  <si>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</si>
  <si>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</si>
  <si>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</si>
  <si>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</si>
  <si>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</si>
  <si>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</si>
  <si>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</si>
  <si>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</si>
  <si>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</si>
  <si>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</si>
  <si>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</si>
  <si>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</si>
  <si>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</si>
  <si>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</si>
  <si>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</si>
  <si>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</si>
  <si>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</si>
  <si>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</si>
  <si>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</si>
  <si>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</si>
  <si>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</si>
  <si>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</si>
  <si>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</si>
  <si>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</si>
  <si>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</si>
  <si>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</si>
  <si>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</si>
  <si>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</si>
  <si>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</si>
  <si>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</si>
  <si>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</si>
  <si>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</si>
  <si>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</si>
  <si>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</si>
  <si>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</si>
  <si>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</si>
  <si>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</si>
  <si>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</si>
  <si>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</si>
  <si>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</si>
  <si>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</si>
  <si>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</si>
  <si>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</si>
  <si>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</si>
  <si>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</si>
  <si>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</si>
  <si>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</si>
  <si>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</si>
  <si>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</si>
  <si>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</si>
  <si>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</si>
  <si>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</si>
  <si>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</si>
  <si>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</si>
  <si>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</si>
  <si>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</si>
  <si>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</si>
  <si>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</si>
  <si>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</si>
  <si>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</si>
  <si>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</si>
  <si>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</si>
  <si>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</si>
  <si>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</si>
  <si>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</si>
  <si>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</si>
  <si>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</si>
  <si>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</si>
  <si>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</si>
  <si>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</si>
  <si>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</si>
  <si>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</si>
  <si>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</si>
  <si>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</si>
  <si>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</si>
  <si>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</si>
  <si>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</si>
  <si>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</si>
  <si>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</si>
  <si>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</si>
  <si>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</si>
  <si>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</si>
  <si>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</si>
  <si>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</si>
  <si>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</si>
  <si>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</si>
  <si>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</si>
  <si>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</si>
  <si>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</si>
  <si>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</si>
  <si>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</si>
  <si>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</si>
  <si>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</si>
  <si>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</si>
  <si>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</si>
  <si>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</si>
  <si>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</si>
  <si>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</si>
  <si>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</si>
  <si>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</si>
  <si>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</si>
  <si>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</si>
  <si>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</si>
  <si>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</si>
  <si>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</si>
  <si>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</si>
  <si>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</si>
  <si>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</si>
  <si>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</si>
  <si>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</si>
  <si>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</si>
  <si>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</si>
  <si>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</si>
  <si>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</si>
  <si>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</si>
  <si>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</si>
  <si>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</si>
  <si>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</si>
  <si>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</si>
  <si>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</si>
  <si>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</si>
  <si>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</si>
  <si>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</si>
  <si>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</si>
  <si>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</si>
  <si>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</si>
  <si>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</si>
  <si>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</si>
  <si>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</si>
  <si>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</si>
  <si>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</si>
  <si>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</si>
  <si>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</si>
  <si>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</si>
  <si>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</si>
  <si>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</si>
  <si>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</si>
  <si>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</si>
  <si>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</si>
  <si>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</si>
  <si>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</si>
  <si>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</si>
  <si>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</si>
  <si>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</si>
  <si>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</si>
  <si>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</si>
  <si>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</si>
  <si>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</si>
  <si>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</si>
  <si>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</si>
  <si>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</si>
  <si>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</si>
  <si>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</si>
  <si>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</si>
  <si>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</si>
  <si>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</si>
  <si>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</si>
  <si>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</si>
  <si>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</si>
  <si>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</si>
  <si>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</si>
  <si>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</si>
  <si>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</si>
  <si>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</si>
  <si>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</si>
  <si>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</si>
  <si>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</si>
  <si>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</si>
  <si>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</si>
  <si>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</si>
  <si>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</si>
  <si>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</si>
  <si>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</si>
  <si>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</si>
  <si>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</si>
  <si>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</si>
  <si>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</si>
  <si>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</si>
  <si>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</si>
  <si>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</si>
  <si>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</si>
  <si>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</si>
  <si>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</si>
  <si>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</si>
  <si>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</si>
  <si>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</si>
  <si>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</si>
  <si>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</si>
  <si>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</si>
  <si>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</si>
  <si>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</si>
  <si>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</si>
  <si>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</si>
  <si>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</si>
  <si>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</si>
  <si>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</si>
  <si>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</si>
  <si>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</si>
  <si>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</si>
  <si>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</si>
  <si>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</si>
  <si>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</si>
  <si>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</si>
  <si>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</si>
  <si>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</si>
  <si>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</si>
  <si>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</si>
  <si>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</si>
  <si>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</si>
  <si>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</si>
  <si>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</si>
  <si>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</si>
  <si>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</si>
  <si>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</si>
  <si>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</si>
  <si>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</si>
  <si>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</si>
  <si>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</si>
  <si>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</si>
  <si>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</si>
  <si>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</si>
  <si>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</si>
  <si>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</si>
  <si>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</si>
  <si>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</si>
  <si>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</si>
  <si>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</si>
  <si>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</si>
  <si>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</si>
  <si>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</si>
  <si>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</si>
  <si>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</si>
  <si>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</si>
  <si>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</si>
  <si>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</si>
  <si>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</si>
  <si>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</si>
  <si>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</si>
  <si>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</si>
  <si>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</si>
  <si>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</si>
  <si>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</si>
  <si>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</si>
  <si>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</si>
  <si>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</si>
  <si>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</si>
  <si>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</si>
  <si>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</si>
  <si>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</si>
  <si>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</si>
  <si>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</si>
  <si>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</si>
  <si>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</si>
  <si>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</si>
  <si>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</si>
  <si>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</si>
  <si>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</si>
  <si>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</si>
  <si>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</si>
  <si>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</si>
  <si>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</si>
  <si>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</si>
  <si>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</si>
  <si>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</si>
  <si>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</si>
  <si>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</si>
  <si>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</si>
  <si>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</si>
  <si>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</si>
  <si>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</si>
  <si>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</si>
  <si>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</si>
  <si>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</si>
  <si>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</si>
  <si>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</si>
  <si>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</si>
  <si>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</si>
  <si>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</si>
  <si>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</si>
  <si>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</si>
  <si>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</si>
  <si>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</si>
  <si>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</si>
  <si>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</si>
  <si>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</si>
  <si>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</si>
  <si>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</si>
  <si>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</si>
  <si>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</si>
  <si>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</si>
  <si>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</si>
  <si>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</si>
  <si>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</si>
  <si>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</si>
  <si>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</si>
  <si>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</si>
  <si>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</si>
  <si>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</si>
  <si>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</si>
  <si>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</si>
  <si>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</si>
  <si>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</si>
  <si>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</si>
  <si>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</si>
  <si>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</si>
  <si>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</si>
  <si>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</si>
  <si>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</si>
  <si>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</si>
  <si>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</si>
  <si>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</si>
  <si>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</si>
  <si>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</si>
  <si>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</si>
  <si>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</si>
  <si>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</si>
  <si>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</si>
  <si>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</si>
  <si>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</si>
  <si>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</si>
  <si>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</si>
  <si>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</si>
  <si>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</si>
  <si>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</si>
  <si>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</si>
  <si>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</si>
  <si>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</si>
  <si>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</si>
  <si>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</si>
  <si>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</si>
  <si>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</si>
  <si>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</si>
  <si>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</si>
  <si>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</si>
  <si>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</si>
  <si>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</si>
  <si>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</si>
  <si>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</si>
  <si>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</si>
  <si>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</si>
  <si>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</si>
  <si>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</si>
  <si>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</si>
  <si>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</si>
  <si>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</si>
  <si>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</si>
  <si>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</si>
  <si>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</si>
  <si>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</si>
  <si>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</si>
  <si>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</si>
  <si>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</si>
  <si>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</si>
  <si>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</si>
  <si>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</si>
  <si>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</si>
  <si>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</si>
  <si>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</si>
  <si>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</si>
  <si>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</si>
  <si>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</si>
  <si>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</si>
  <si>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</si>
  <si>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</si>
  <si>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</si>
  <si>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</si>
  <si>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</si>
  <si>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</si>
  <si>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</si>
  <si>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</si>
  <si>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</si>
  <si>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</si>
  <si>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</si>
  <si>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</si>
  <si>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</si>
  <si>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</si>
  <si>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</si>
  <si>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</si>
  <si>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</si>
  <si>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</si>
  <si>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</si>
  <si>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</si>
  <si>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</si>
  <si>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</si>
  <si>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</si>
  <si>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</si>
  <si>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</si>
  <si>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</si>
  <si>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</si>
  <si>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</si>
  <si>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</si>
  <si>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</si>
  <si>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</si>
  <si>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</si>
  <si>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</si>
  <si>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</si>
  <si>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</si>
  <si>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</si>
  <si>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</si>
  <si>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</si>
  <si>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</si>
  <si>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</si>
  <si>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</si>
  <si>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</si>
  <si>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</si>
  <si>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</si>
  <si>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</si>
  <si>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</si>
  <si>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</si>
  <si>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</si>
  <si>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</si>
  <si>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</si>
  <si>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</si>
  <si>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</si>
  <si>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</si>
  <si>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</si>
  <si>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</si>
  <si>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</si>
  <si>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</si>
  <si>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</si>
  <si>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</si>
  <si>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</si>
  <si>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</si>
  <si>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</si>
  <si>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</si>
  <si>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</si>
  <si>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</si>
  <si>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</si>
  <si>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</si>
  <si>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</si>
  <si>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</si>
  <si>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</si>
  <si>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</si>
  <si>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</si>
  <si>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</si>
  <si>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</si>
  <si>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</si>
  <si>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</si>
  <si>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</si>
  <si>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</si>
  <si>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</si>
  <si>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</si>
  <si>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</si>
  <si>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</si>
  <si>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</si>
  <si>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</si>
  <si>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</si>
  <si>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</si>
  <si>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</si>
  <si>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</si>
  <si>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</si>
  <si>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</si>
  <si>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</si>
  <si>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</si>
  <si>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</si>
  <si>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</si>
  <si>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</si>
  <si>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</si>
  <si>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</si>
  <si>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</si>
  <si>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</si>
  <si>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</si>
  <si>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</si>
  <si>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</si>
  <si>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</si>
  <si>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</si>
  <si>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</si>
  <si>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</si>
  <si>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</si>
  <si>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</si>
  <si>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</si>
  <si>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</si>
  <si>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</si>
  <si>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</si>
  <si>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</si>
  <si>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</si>
  <si>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</si>
  <si>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</si>
  <si>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</si>
  <si>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</si>
  <si>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</si>
  <si>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</si>
  <si>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</si>
  <si>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</si>
  <si>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</si>
  <si>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</si>
  <si>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</si>
  <si>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</si>
  <si>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</si>
  <si>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</si>
  <si>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</si>
  <si>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</si>
  <si>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</si>
  <si>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</si>
  <si>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</si>
  <si>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</si>
  <si>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</si>
  <si>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</si>
  <si>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</si>
  <si>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</si>
  <si>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</si>
  <si>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</si>
  <si>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</si>
  <si>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</si>
  <si>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</si>
  <si>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</si>
  <si>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</si>
  <si>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</si>
  <si>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</si>
  <si>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</si>
  <si>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</si>
  <si>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</si>
  <si>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</si>
  <si>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</si>
  <si>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</si>
  <si>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</si>
  <si>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</si>
  <si>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</si>
  <si>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</si>
  <si>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</si>
  <si>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</si>
  <si>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</si>
  <si>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</si>
  <si>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</si>
  <si>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</si>
  <si>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</si>
  <si>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</si>
  <si>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</si>
  <si>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</si>
  <si>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</si>
  <si>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</si>
  <si>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</si>
  <si>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</si>
  <si>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</si>
  <si>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</si>
  <si>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</si>
  <si>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</si>
  <si>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</si>
  <si>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</si>
  <si>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</si>
  <si>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</si>
  <si>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</si>
  <si>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</si>
  <si>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</si>
  <si>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</si>
  <si>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</si>
  <si>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</si>
  <si>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</si>
  <si>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</si>
  <si>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</si>
  <si>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</si>
  <si>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</si>
  <si>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</si>
  <si>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</si>
  <si>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</si>
  <si>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</si>
  <si>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</si>
  <si>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</si>
  <si>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</si>
  <si>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</si>
  <si>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</si>
  <si>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</si>
  <si>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</si>
  <si>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</si>
  <si>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</si>
  <si>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</si>
  <si>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</si>
  <si>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</si>
  <si>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</si>
  <si>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</si>
  <si>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</si>
  <si>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</si>
  <si>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</si>
  <si>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</si>
  <si>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</si>
  <si>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</si>
  <si>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</si>
  <si>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</si>
  <si>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</si>
  <si>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</si>
  <si>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</si>
  <si>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</si>
  <si>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</si>
  <si>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</si>
  <si>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</si>
  <si>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</si>
  <si>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</si>
  <si>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</si>
  <si>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</si>
  <si>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</si>
  <si>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</si>
  <si>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</si>
  <si>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</si>
  <si>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</si>
  <si>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</si>
  <si>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</si>
  <si>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</si>
  <si>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</si>
  <si>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</si>
  <si>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</si>
  <si>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</si>
  <si>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</si>
  <si>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</si>
  <si>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</si>
  <si>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</si>
  <si>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</si>
  <si>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</si>
  <si>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</si>
  <si>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</si>
  <si>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</si>
  <si>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</si>
  <si>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</si>
  <si>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</si>
  <si>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</si>
  <si>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</si>
  <si>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</si>
  <si>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</si>
  <si>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</si>
  <si>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</si>
  <si>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</si>
  <si>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</si>
  <si>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</si>
  <si>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</si>
  <si>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</si>
  <si>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</si>
  <si>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</si>
  <si>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</si>
  <si>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</si>
  <si>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</si>
  <si>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</si>
  <si>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</si>
  <si>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</si>
  <si>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</si>
  <si>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</si>
  <si>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</si>
  <si>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</si>
  <si>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</si>
  <si>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</si>
  <si>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</si>
  <si>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</si>
  <si>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</si>
  <si>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</si>
  <si>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</si>
  <si>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</si>
  <si>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</si>
  <si>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</si>
  <si>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</si>
  <si>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</si>
  <si>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</si>
  <si>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</si>
  <si>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</si>
  <si>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</si>
  <si>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</si>
  <si>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</si>
  <si>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</si>
  <si>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</si>
  <si>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</si>
  <si>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</si>
  <si>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</si>
  <si>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</si>
  <si>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</si>
  <si>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</si>
  <si>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</si>
  <si>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</si>
  <si>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</si>
  <si>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</si>
  <si>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</si>
  <si>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</si>
  <si>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</si>
  <si>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</si>
  <si>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</si>
  <si>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</si>
  <si>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</si>
  <si>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</si>
  <si>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</si>
  <si>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</si>
  <si>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</si>
  <si>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</si>
  <si>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</si>
  <si>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</si>
  <si>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</si>
  <si>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</si>
  <si>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</si>
  <si>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</si>
  <si>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</si>
  <si>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</si>
  <si>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</si>
  <si>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</si>
  <si>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</si>
  <si>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</si>
  <si>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</si>
  <si>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</si>
  <si>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</si>
  <si>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</si>
  <si>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</si>
  <si>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</si>
  <si>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</si>
  <si>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</si>
  <si>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</si>
  <si>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</si>
  <si>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</si>
  <si>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</si>
  <si>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</si>
  <si>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</si>
  <si>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</si>
  <si>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</si>
  <si>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</si>
  <si>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</si>
  <si>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</si>
  <si>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</si>
  <si>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</si>
  <si>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</si>
  <si>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</si>
  <si>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</si>
  <si>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</si>
  <si>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</si>
  <si>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</si>
  <si>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</si>
  <si>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</si>
  <si>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</si>
  <si>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</si>
  <si>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</si>
  <si>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</si>
  <si>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</si>
  <si>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</si>
  <si>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</si>
  <si>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</si>
  <si>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</si>
  <si>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</si>
  <si>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</si>
  <si>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</si>
  <si>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</si>
  <si>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</si>
  <si>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</si>
  <si>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</si>
  <si>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</si>
  <si>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</si>
  <si>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</si>
  <si>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</si>
  <si>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</si>
  <si>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</si>
  <si>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</si>
  <si>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</si>
  <si>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</si>
  <si>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</si>
  <si>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</si>
  <si>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</si>
  <si>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</si>
  <si>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</si>
  <si>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</si>
  <si>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</si>
  <si>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</si>
  <si>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</si>
  <si>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</si>
  <si>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</si>
  <si>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</si>
  <si>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</si>
  <si>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</si>
  <si>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</si>
  <si>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</si>
  <si>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</si>
  <si>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</si>
  <si>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</si>
  <si>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</si>
  <si>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</si>
  <si>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</si>
  <si>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</si>
  <si>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</si>
  <si>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</si>
  <si>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</si>
  <si>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</si>
  <si>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</si>
  <si>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</si>
  <si>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</si>
  <si>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</si>
  <si>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</si>
  <si>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</si>
  <si>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</si>
  <si>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</si>
  <si>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</si>
  <si>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</si>
  <si>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</si>
  <si>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</si>
  <si>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</si>
  <si>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</si>
  <si>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</si>
  <si>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</si>
  <si>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</si>
  <si>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</si>
  <si>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</si>
  <si>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</si>
  <si>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</si>
  <si>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</si>
  <si>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</si>
  <si>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</si>
  <si>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</si>
  <si>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</si>
  <si>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</si>
  <si>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</si>
  <si>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</si>
  <si>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</si>
  <si>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</si>
  <si>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</si>
  <si>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</si>
  <si>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</si>
  <si>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</si>
  <si>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</si>
  <si>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</si>
  <si>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</si>
  <si>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</si>
  <si>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</si>
  <si>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</si>
  <si>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</si>
  <si>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</si>
  <si>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</si>
  <si>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</si>
  <si>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</si>
  <si>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</si>
  <si>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</si>
  <si>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</si>
  <si>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</si>
  <si>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</si>
  <si>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</si>
  <si>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</si>
  <si>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</si>
  <si>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</si>
  <si>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</si>
  <si>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</si>
  <si>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</si>
  <si>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</si>
  <si>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</si>
  <si>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</si>
  <si>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</si>
  <si>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</si>
  <si>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</si>
  <si>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</si>
  <si>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</si>
  <si>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</si>
  <si>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</si>
  <si>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</si>
  <si>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</si>
  <si>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</si>
  <si>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</si>
  <si>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</si>
  <si>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</si>
  <si>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</si>
  <si>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</si>
  <si>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</si>
  <si>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</si>
  <si>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</si>
  <si>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</si>
  <si>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</si>
  <si>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</si>
  <si>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</si>
  <si>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</si>
  <si>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</si>
  <si>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</si>
  <si>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</si>
  <si>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</si>
  <si>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</si>
  <si>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</si>
  <si>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</si>
  <si>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</si>
  <si>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</si>
  <si>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</si>
  <si>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</si>
  <si>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</si>
  <si>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</si>
  <si>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</si>
  <si>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</si>
  <si>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</si>
  <si>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</si>
  <si>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</si>
  <si>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</si>
  <si>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</si>
  <si>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</si>
  <si>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</si>
  <si>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</si>
  <si>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</si>
  <si>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</si>
  <si>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</si>
  <si>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</si>
  <si>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</si>
  <si>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</si>
  <si>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</si>
  <si>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</si>
  <si>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</si>
  <si>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</si>
  <si>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</si>
  <si>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</si>
  <si>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</si>
  <si>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</si>
  <si>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</si>
  <si>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</si>
  <si>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</si>
  <si>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</si>
  <si>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</si>
  <si>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</si>
  <si>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</si>
  <si>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</si>
  <si>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</si>
  <si>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</si>
  <si>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</si>
  <si>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</si>
  <si>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</si>
  <si>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</si>
  <si>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</si>
  <si>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</si>
  <si>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</si>
  <si>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</si>
  <si>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</si>
  <si>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</si>
  <si>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</si>
  <si>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</si>
  <si>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</si>
  <si>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</si>
  <si>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</si>
  <si>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</si>
  <si>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</si>
  <si>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</si>
  <si>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</si>
  <si>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</si>
  <si>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</si>
  <si>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</si>
  <si>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</si>
  <si>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</si>
  <si>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</si>
  <si>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</si>
  <si>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</si>
  <si>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</si>
  <si>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</si>
  <si>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</si>
  <si>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</si>
  <si>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</si>
  <si>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</si>
  <si>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</si>
  <si>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</si>
  <si>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</si>
  <si>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</si>
  <si>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</si>
  <si>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</si>
  <si>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</si>
  <si>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</si>
  <si>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</si>
  <si>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</si>
  <si>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</si>
  <si>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</si>
  <si>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</si>
  <si>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</si>
  <si>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</si>
  <si>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</si>
  <si>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</si>
  <si>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</si>
  <si>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</si>
  <si>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</si>
  <si>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</si>
  <si>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</si>
  <si>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</si>
  <si>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</si>
  <si>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</si>
  <si>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</si>
  <si>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</si>
  <si>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</si>
  <si>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</si>
  <si>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</si>
  <si>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</si>
  <si>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</si>
  <si>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</si>
  <si>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</si>
  <si>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</si>
  <si>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</si>
  <si>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</si>
  <si>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</si>
  <si>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</si>
  <si>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</si>
  <si>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</si>
  <si>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</si>
  <si>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</si>
  <si>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</si>
  <si>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</si>
  <si>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</si>
  <si>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</si>
  <si>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</si>
  <si>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</si>
  <si>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</si>
  <si>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</si>
  <si>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</si>
  <si>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</si>
  <si>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</si>
  <si>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</si>
  <si>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</si>
  <si>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</si>
  <si>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</si>
  <si>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</si>
  <si>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</si>
  <si>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</si>
  <si>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</si>
  <si>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</si>
  <si>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</si>
  <si>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</si>
  <si>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</si>
  <si>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</si>
  <si>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</si>
  <si>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</si>
  <si>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</si>
  <si>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</si>
  <si>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</si>
  <si>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</si>
  <si>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</si>
  <si>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</si>
  <si>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</si>
  <si>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</si>
  <si>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</si>
  <si>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</si>
  <si>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</si>
  <si>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</si>
  <si>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</si>
  <si>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</si>
  <si>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</si>
  <si>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</si>
  <si>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</si>
  <si>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</si>
  <si>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</si>
  <si>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</si>
  <si>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</si>
  <si>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</si>
  <si>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</si>
  <si>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</si>
  <si>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</si>
  <si>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</si>
  <si>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</si>
  <si>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</si>
  <si>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</si>
  <si>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</si>
  <si>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</si>
  <si>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</si>
  <si>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</si>
  <si>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</si>
  <si>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</si>
  <si>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</si>
  <si>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</si>
  <si>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</si>
  <si>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</si>
  <si>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</si>
  <si>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</si>
  <si>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</si>
  <si>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</si>
  <si>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</si>
  <si>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</si>
  <si>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</si>
  <si>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</si>
  <si>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</si>
  <si>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</si>
  <si>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</si>
  <si>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</si>
  <si>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</si>
  <si>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</si>
  <si>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</si>
  <si>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</si>
  <si>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</si>
  <si>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</si>
  <si>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</si>
  <si>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</si>
  <si>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</si>
  <si>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</si>
  <si>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</si>
  <si>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</si>
  <si>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</si>
  <si>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</si>
  <si>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</si>
  <si>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</si>
  <si>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</si>
  <si>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</si>
  <si>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</si>
  <si>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</si>
  <si>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</si>
  <si>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</si>
  <si>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</si>
  <si>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</si>
  <si>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</si>
  <si>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</si>
  <si>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</si>
  <si>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</si>
  <si>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</si>
  <si>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</si>
  <si>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</si>
  <si>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</si>
  <si>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</si>
  <si>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</si>
  <si>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</si>
  <si>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</si>
  <si>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</si>
  <si>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</si>
  <si>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</si>
  <si>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</si>
  <si>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</si>
  <si>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</si>
  <si>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</si>
  <si>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</si>
  <si>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</si>
  <si>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</si>
  <si>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</si>
  <si>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</si>
  <si>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</si>
  <si>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</si>
  <si>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</si>
  <si>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</si>
  <si>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</si>
  <si>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</si>
  <si>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</si>
  <si>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</si>
  <si>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</si>
  <si>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</si>
  <si>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</si>
  <si>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</si>
  <si>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</si>
  <si>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</si>
  <si>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</si>
  <si>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</si>
  <si>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</si>
  <si>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</si>
  <si>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</si>
  <si>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</si>
  <si>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</si>
  <si>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</si>
  <si>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</si>
  <si>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</si>
  <si>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</si>
  <si>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</si>
  <si>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</si>
  <si>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</si>
  <si>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</si>
  <si>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</si>
  <si>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</si>
  <si>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</si>
  <si>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</si>
  <si>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</si>
  <si>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</si>
  <si>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</si>
  <si>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</si>
  <si>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</si>
  <si>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</si>
  <si>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</si>
  <si>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</si>
  <si>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</si>
  <si>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</si>
  <si>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</si>
  <si>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</si>
  <si>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</si>
  <si>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</si>
  <si>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</si>
  <si>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</si>
  <si>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</si>
  <si>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</si>
  <si>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</si>
  <si>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</si>
  <si>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</si>
  <si>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</si>
  <si>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</si>
  <si>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</si>
  <si>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</si>
  <si>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</si>
  <si>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</si>
  <si>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</si>
  <si>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</si>
  <si>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</si>
  <si>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</si>
  <si>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</si>
  <si>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</si>
  <si>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</si>
  <si>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</si>
  <si>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</si>
  <si>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</si>
  <si>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</si>
  <si>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</si>
  <si>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</si>
  <si>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</si>
  <si>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</si>
  <si>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</si>
  <si>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</si>
  <si>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</si>
  <si>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</si>
  <si>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</si>
  <si>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</si>
  <si>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</si>
  <si>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</si>
  <si>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</si>
  <si>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</si>
  <si>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</si>
  <si>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</si>
  <si>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</si>
  <si>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</si>
  <si>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</si>
  <si>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</si>
  <si>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</si>
  <si>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</si>
  <si>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</si>
  <si>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</si>
  <si>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</si>
  <si>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</si>
  <si>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</si>
  <si>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</si>
  <si>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</si>
  <si>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</si>
  <si>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</si>
  <si>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</si>
  <si>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</si>
  <si>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</si>
  <si>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</si>
  <si>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</si>
  <si>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</si>
  <si>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</si>
  <si>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</si>
  <si>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</si>
  <si>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</si>
  <si>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</si>
  <si>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</si>
  <si>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</si>
  <si>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</si>
  <si>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</si>
  <si>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</si>
  <si>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</si>
  <si>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</si>
  <si>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</si>
  <si>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</si>
  <si>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</si>
  <si>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</si>
  <si>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</si>
  <si>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</si>
  <si>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</si>
  <si>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</si>
  <si>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</si>
  <si>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</si>
  <si>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</si>
  <si>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</si>
  <si>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</si>
  <si>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</si>
  <si>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</si>
  <si>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</si>
  <si>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</si>
  <si>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</si>
  <si>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</si>
  <si>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</si>
  <si>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</si>
  <si>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</si>
  <si>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</si>
  <si>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</si>
  <si>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</si>
  <si>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</si>
  <si>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</si>
  <si>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</si>
  <si>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</si>
  <si>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</si>
  <si>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</si>
  <si>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</si>
  <si>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</si>
  <si>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</si>
  <si>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</si>
  <si>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</si>
  <si>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</si>
  <si>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</si>
  <si>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</si>
  <si>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</si>
  <si>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</si>
  <si>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</si>
  <si>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</si>
  <si>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</si>
  <si>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</si>
  <si>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</si>
  <si>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</si>
  <si>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</si>
  <si>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</si>
  <si>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</si>
  <si>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</si>
  <si>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</si>
  <si>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</si>
  <si>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</si>
  <si>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</si>
  <si>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</si>
  <si>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</si>
  <si>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</si>
  <si>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</si>
  <si>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</si>
  <si>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</si>
  <si>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</si>
  <si>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</si>
  <si>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</si>
  <si>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</si>
  <si>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</si>
  <si>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</si>
  <si>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</si>
  <si>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</si>
  <si>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</si>
  <si>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</si>
  <si>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</si>
  <si>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</si>
  <si>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</si>
  <si>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</si>
  <si>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</si>
  <si>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</si>
  <si>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</si>
  <si>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</si>
  <si>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</si>
  <si>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</si>
  <si>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</si>
  <si>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</si>
  <si>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</si>
  <si>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</si>
  <si>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</si>
  <si>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</si>
  <si>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</si>
  <si>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</si>
  <si>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</si>
  <si>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</si>
  <si>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</si>
  <si>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</si>
  <si>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</si>
  <si>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</si>
  <si>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</si>
  <si>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</si>
  <si>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</si>
  <si>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</si>
  <si>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</si>
  <si>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</si>
  <si>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</si>
  <si>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</si>
  <si>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</si>
  <si>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</si>
  <si>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</si>
  <si>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</si>
  <si>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</si>
  <si>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</si>
  <si>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</si>
  <si>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</si>
  <si>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</si>
  <si>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</si>
  <si>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</si>
  <si>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</si>
  <si>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</si>
  <si>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</si>
  <si>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</si>
  <si>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</si>
  <si>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</si>
  <si>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</si>
  <si>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</si>
  <si>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</si>
  <si>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</si>
  <si>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</si>
  <si>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</si>
  <si>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</si>
  <si>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</si>
  <si>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</si>
  <si>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</si>
  <si>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</si>
  <si>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</si>
  <si>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</si>
  <si>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</si>
  <si>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</si>
  <si>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</si>
  <si>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</si>
  <si>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</si>
  <si>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</si>
  <si>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</si>
  <si>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</si>
  <si>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</si>
  <si>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</si>
  <si>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</si>
  <si>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</si>
  <si>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</si>
  <si>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</si>
  <si>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</si>
  <si>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</si>
  <si>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</si>
  <si>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</si>
  <si>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</si>
  <si>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</si>
  <si>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</si>
  <si>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</si>
  <si>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</si>
  <si>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</si>
  <si>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</si>
  <si>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</si>
  <si>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</si>
  <si>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</si>
  <si>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</si>
  <si>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</si>
  <si>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</si>
  <si>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</si>
  <si>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</si>
  <si>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</si>
  <si>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</si>
  <si>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</si>
  <si>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</si>
  <si>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</si>
  <si>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</si>
  <si>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</si>
  <si>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</si>
  <si>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</si>
  <si>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</si>
  <si>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</si>
  <si>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</si>
  <si>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</si>
  <si>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</si>
  <si>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</si>
  <si>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</si>
  <si>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</si>
  <si>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</si>
  <si>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</si>
  <si>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</si>
  <si>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</si>
  <si>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</si>
  <si>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</si>
  <si>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</si>
  <si>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</si>
  <si>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</si>
  <si>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</si>
  <si>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</si>
  <si>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</si>
  <si>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</si>
  <si>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</si>
  <si>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</si>
  <si>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</si>
  <si>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</si>
  <si>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</si>
  <si>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</si>
  <si>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</si>
  <si>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</si>
  <si>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</si>
  <si>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</si>
  <si>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</si>
  <si>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</si>
  <si>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</si>
  <si>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</si>
  <si>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</si>
  <si>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</si>
  <si>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</si>
  <si>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</si>
  <si>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</si>
  <si>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</si>
  <si>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</si>
  <si>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</si>
  <si>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</si>
  <si>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</si>
  <si>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</si>
  <si>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</si>
  <si>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</si>
  <si>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</si>
  <si>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</si>
  <si>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</si>
  <si>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</si>
  <si>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</si>
  <si>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</si>
  <si>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</si>
  <si>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</si>
  <si>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</si>
  <si>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</si>
  <si>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</si>
  <si>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</si>
  <si>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</si>
  <si>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</si>
  <si>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</si>
  <si>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</si>
  <si>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</si>
  <si>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</si>
  <si>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</si>
  <si>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</si>
  <si>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</si>
  <si>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</si>
  <si>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</si>
  <si>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</si>
  <si>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</si>
  <si>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</si>
  <si>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</si>
  <si>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</si>
  <si>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</si>
  <si>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</si>
  <si>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</si>
  <si>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</si>
  <si>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</si>
  <si>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</si>
  <si>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</si>
  <si>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</si>
  <si>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</si>
  <si>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</si>
  <si>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</si>
  <si>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</si>
  <si>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</si>
  <si>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</si>
  <si>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</si>
  <si>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</si>
  <si>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</si>
  <si>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</si>
  <si>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</si>
  <si>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</si>
  <si>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</si>
  <si>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</si>
  <si>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</si>
  <si>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</si>
  <si>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</si>
  <si>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</si>
  <si>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</si>
  <si>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</si>
  <si>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</si>
  <si>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</si>
  <si>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</si>
  <si>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</si>
  <si>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</si>
  <si>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</si>
  <si>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</si>
  <si>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</si>
  <si>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</si>
  <si>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</si>
  <si>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</si>
  <si>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</si>
  <si>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</si>
  <si>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</si>
  <si>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</si>
  <si>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</si>
  <si>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</si>
  <si>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</si>
  <si>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</si>
  <si>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</si>
  <si>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</si>
  <si>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</si>
  <si>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</si>
  <si>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</si>
  <si>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</si>
  <si>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</si>
  <si>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</si>
  <si>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</si>
  <si>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</si>
  <si>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</si>
  <si>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</si>
  <si>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</si>
  <si>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</si>
  <si>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</si>
  <si>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</si>
  <si>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</si>
  <si>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</si>
  <si>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</si>
  <si>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</si>
  <si>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</si>
  <si>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</si>
  <si>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</si>
  <si>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</si>
  <si>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</si>
  <si>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</si>
  <si>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</si>
  <si>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</si>
  <si>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</si>
  <si>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</si>
  <si>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</si>
  <si>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</si>
  <si>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</si>
  <si>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</si>
  <si>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</si>
  <si>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</si>
  <si>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</si>
  <si>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</si>
  <si>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</si>
  <si>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</si>
  <si>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</si>
  <si>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</si>
  <si>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</si>
  <si>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</si>
  <si>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</si>
  <si>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</si>
  <si>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</si>
  <si>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</si>
  <si>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</si>
  <si>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</si>
  <si>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</si>
  <si>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</si>
  <si>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</si>
  <si>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</si>
  <si>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</si>
  <si>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</si>
  <si>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</si>
  <si>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</si>
  <si>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</si>
  <si>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</si>
  <si>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</si>
  <si>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</si>
  <si>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</si>
  <si>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</si>
  <si>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</si>
  <si>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</si>
  <si>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</si>
  <si>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</si>
  <si>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</si>
  <si>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</si>
  <si>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</si>
  <si>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</si>
  <si>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</si>
  <si>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</si>
  <si>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</si>
  <si>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</si>
  <si>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</si>
  <si>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</si>
  <si>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</si>
  <si>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</si>
  <si>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</si>
  <si>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</si>
  <si>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</si>
  <si>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</si>
  <si>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</si>
  <si>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</si>
  <si>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</si>
  <si>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</si>
  <si>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</si>
  <si>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</si>
  <si>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</si>
  <si>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</si>
  <si>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</si>
  <si>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</si>
  <si>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</si>
  <si>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</si>
  <si>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</si>
  <si>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</si>
  <si>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</si>
  <si>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</si>
  <si>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</si>
  <si>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</si>
  <si>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</si>
  <si>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</si>
  <si>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</si>
  <si>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</si>
  <si>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</si>
  <si>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</si>
  <si>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</si>
  <si>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</si>
  <si>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</si>
  <si>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</si>
  <si>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</si>
  <si>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</si>
  <si>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</si>
  <si>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</si>
  <si>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</si>
  <si>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</si>
  <si>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</si>
  <si>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</si>
  <si>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</si>
  <si>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</si>
  <si>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</si>
  <si>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</si>
  <si>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</si>
  <si>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</si>
  <si>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</si>
  <si>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</si>
  <si>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</si>
  <si>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</si>
  <si>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</si>
  <si>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</si>
  <si>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</si>
  <si>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</si>
  <si>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</si>
  <si>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</si>
  <si>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</si>
  <si>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</si>
  <si>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</si>
  <si>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</si>
  <si>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</si>
  <si>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</si>
  <si>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</si>
  <si>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</si>
  <si>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</si>
  <si>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</si>
  <si>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</si>
  <si>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</si>
  <si>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</si>
  <si>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</si>
  <si>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</si>
  <si>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</si>
  <si>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</si>
  <si>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</si>
  <si>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</si>
  <si>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</si>
  <si>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</si>
  <si>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</si>
  <si>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</si>
  <si>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</si>
  <si>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</si>
  <si>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</si>
  <si>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</si>
  <si>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</si>
  <si>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</si>
  <si>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</si>
  <si>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</si>
  <si>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</si>
  <si>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</si>
  <si>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</si>
  <si>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</si>
  <si>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</si>
  <si>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</si>
  <si>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</si>
  <si>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</si>
  <si>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</si>
  <si>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</si>
  <si>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</si>
  <si>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</si>
  <si>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</si>
  <si>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</si>
  <si>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</si>
  <si>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</si>
  <si>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</si>
  <si>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</si>
  <si>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</si>
  <si>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</si>
  <si>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</si>
  <si>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</si>
  <si>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</si>
  <si>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</si>
  <si>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</si>
  <si>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</si>
  <si>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</si>
  <si>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</si>
  <si>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</si>
  <si>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</si>
  <si>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</si>
  <si>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</si>
  <si>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</si>
  <si>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</si>
  <si>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</si>
  <si>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</si>
  <si>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</si>
  <si>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</si>
  <si>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</si>
  <si>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</si>
  <si>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</si>
  <si>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</si>
  <si>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</si>
  <si>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</si>
  <si>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</si>
  <si>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</si>
  <si>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</si>
  <si>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</si>
  <si>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</si>
  <si>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</si>
  <si>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</si>
  <si>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</si>
  <si>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</si>
  <si>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</si>
  <si>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</si>
  <si>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</si>
  <si>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</si>
  <si>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</si>
  <si>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</si>
  <si>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</si>
  <si>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</si>
  <si>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</si>
  <si>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</si>
  <si>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</si>
  <si>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</si>
  <si>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</si>
  <si>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</si>
  <si>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</si>
  <si>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</si>
  <si>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</si>
  <si>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</si>
  <si>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</si>
  <si>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</si>
  <si>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</si>
  <si>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</si>
  <si>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</si>
  <si>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</si>
  <si>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</si>
  <si>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</si>
  <si>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</si>
  <si>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</si>
  <si>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</si>
  <si>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</si>
  <si>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</si>
  <si>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</si>
  <si>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</si>
  <si>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</si>
  <si>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</si>
  <si>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</si>
  <si>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</si>
  <si>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</si>
  <si>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</si>
  <si>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</si>
  <si>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</si>
  <si>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</si>
  <si>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</si>
  <si>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</si>
  <si>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</si>
  <si>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</si>
  <si>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</si>
  <si>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</si>
  <si>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</si>
  <si>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</si>
  <si>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</si>
  <si>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</si>
  <si>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</si>
  <si>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</si>
  <si>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</si>
  <si>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</si>
  <si>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</si>
  <si>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</si>
  <si>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</si>
  <si>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</si>
  <si>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</si>
  <si>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</si>
  <si>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</si>
  <si>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</si>
  <si>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</si>
  <si>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</si>
  <si>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</si>
  <si>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</si>
  <si>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</si>
  <si>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</si>
  <si>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</si>
  <si>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</si>
  <si>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</si>
  <si>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</si>
  <si>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</si>
  <si>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</si>
  <si>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</si>
  <si>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</si>
  <si>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</si>
  <si>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</si>
  <si>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</si>
  <si>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</si>
  <si>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</si>
  <si>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</si>
  <si>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</si>
  <si>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</si>
  <si>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</si>
  <si>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</si>
  <si>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</si>
  <si>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</si>
  <si>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</si>
  <si>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</si>
  <si>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</si>
  <si>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</si>
  <si>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</si>
  <si>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</si>
  <si>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</si>
  <si>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</si>
  <si>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</si>
  <si>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</si>
  <si>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</si>
  <si>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</si>
  <si>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</si>
  <si>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</si>
  <si>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</si>
  <si>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</si>
  <si>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</si>
  <si>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</si>
  <si>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</si>
  <si>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</si>
  <si>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</si>
  <si>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</si>
  <si>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</si>
  <si>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</si>
  <si>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</si>
  <si>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</si>
  <si>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</si>
  <si>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</si>
  <si>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</si>
  <si>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</si>
  <si>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</si>
  <si>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</si>
  <si>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</si>
  <si>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</si>
  <si>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</si>
  <si>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</si>
  <si>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</si>
  <si>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</si>
  <si>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</si>
  <si>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</si>
  <si>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</si>
  <si>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</si>
  <si>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</si>
  <si>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</si>
  <si>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</si>
  <si>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</si>
  <si>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</si>
  <si>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</si>
  <si>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</si>
  <si>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</si>
  <si>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</si>
  <si>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</si>
  <si>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</si>
  <si>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</si>
  <si>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</si>
  <si>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</si>
  <si>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</si>
  <si>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</si>
  <si>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</si>
  <si>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</si>
  <si>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</si>
  <si>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</si>
  <si>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</si>
  <si>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</si>
  <si>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</si>
  <si>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</si>
  <si>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</si>
  <si>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</si>
  <si>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</si>
  <si>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</si>
  <si>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</si>
  <si>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</si>
  <si>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</si>
  <si>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</si>
  <si>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</si>
  <si>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</si>
  <si>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</si>
  <si>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</si>
  <si>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</si>
  <si>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</si>
  <si>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</si>
  <si>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</si>
  <si>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</si>
  <si>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</si>
  <si>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</si>
  <si>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</si>
  <si>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</si>
  <si>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</si>
  <si>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</si>
  <si>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</si>
  <si>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</si>
  <si>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</si>
  <si>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</si>
  <si>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</si>
  <si>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</si>
  <si>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</si>
  <si>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</si>
  <si>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</si>
  <si>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</si>
  <si>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</si>
  <si>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</si>
  <si>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</si>
  <si>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</si>
  <si>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</si>
  <si>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</si>
  <si>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</si>
  <si>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</si>
  <si>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</si>
  <si>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</si>
  <si>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</si>
  <si>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</si>
  <si>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</si>
  <si>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</si>
  <si>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</si>
  <si>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</si>
  <si>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</si>
  <si>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</si>
  <si>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</si>
  <si>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</si>
  <si>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</si>
  <si>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</si>
  <si>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</si>
  <si>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</si>
  <si>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</si>
  <si>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</si>
  <si>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</si>
  <si>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</si>
  <si>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</si>
  <si>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</si>
  <si>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</si>
  <si>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</si>
  <si>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</si>
  <si>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</si>
  <si>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</si>
  <si>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</si>
  <si>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</si>
  <si>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</si>
  <si>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</si>
  <si>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</si>
  <si>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</si>
  <si>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</si>
  <si>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</si>
  <si>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</si>
  <si>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</si>
  <si>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</si>
  <si>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</si>
  <si>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</si>
  <si>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</si>
  <si>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</si>
  <si>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</si>
  <si>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</si>
  <si>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</si>
  <si>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</si>
  <si>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</si>
  <si>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</si>
  <si>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</si>
  <si>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</si>
  <si>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</si>
  <si>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</si>
  <si>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</si>
  <si>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</si>
  <si>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</si>
  <si>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</si>
  <si>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</si>
  <si>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</si>
  <si>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</si>
  <si>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</si>
  <si>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</si>
  <si>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</si>
  <si>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</si>
  <si>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</si>
  <si>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</si>
  <si>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</si>
  <si>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</si>
  <si>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</si>
  <si>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</si>
  <si>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</si>
  <si>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</si>
  <si>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</si>
  <si>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</si>
  <si>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</si>
  <si>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</si>
  <si>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</si>
  <si>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</si>
  <si>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</si>
  <si>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</si>
  <si>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</si>
  <si>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</si>
  <si>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</si>
  <si>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</si>
  <si>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</si>
  <si>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</si>
  <si>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</si>
  <si>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</si>
  <si>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</si>
  <si>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</si>
  <si>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</si>
  <si>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</si>
  <si>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</si>
  <si>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</si>
  <si>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</si>
  <si>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</si>
  <si>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</si>
  <si>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</si>
  <si>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</si>
  <si>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</si>
  <si>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</si>
  <si>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</si>
  <si>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</si>
  <si>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</si>
  <si>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</si>
  <si>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</si>
  <si>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</si>
  <si>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</si>
  <si>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</si>
  <si>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</si>
  <si>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</si>
  <si>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</si>
  <si>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</si>
  <si>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</si>
  <si>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</si>
  <si>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</si>
  <si>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</si>
  <si>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</si>
  <si>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</si>
  <si>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</si>
  <si>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</si>
  <si>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</si>
  <si>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</si>
  <si>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</si>
  <si>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</si>
  <si>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</si>
  <si>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</si>
  <si>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</si>
  <si>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</si>
  <si>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</si>
  <si>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</si>
  <si>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</si>
  <si>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</si>
  <si>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</si>
  <si>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</si>
  <si>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</si>
  <si>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</si>
  <si>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</si>
  <si>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</si>
  <si>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</si>
  <si>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</si>
  <si>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</si>
  <si>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</si>
  <si>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</si>
  <si>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</si>
  <si>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</si>
  <si>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</si>
  <si>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</si>
  <si>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</si>
  <si>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</si>
  <si>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</si>
  <si>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</si>
  <si>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</si>
  <si>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</si>
  <si>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</si>
  <si>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</si>
  <si>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</si>
  <si>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</si>
  <si>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</si>
  <si>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</si>
  <si>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</si>
  <si>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</si>
  <si>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</si>
  <si>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</si>
  <si>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</si>
  <si>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</si>
  <si>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</si>
  <si>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</si>
  <si>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</si>
  <si>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</si>
  <si>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</si>
  <si>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</si>
  <si>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</si>
  <si>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</si>
  <si>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</si>
  <si>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</si>
  <si>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</si>
  <si>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</si>
  <si>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</si>
  <si>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</si>
  <si>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</si>
  <si>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</si>
  <si>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</si>
  <si>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</si>
  <si>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</si>
  <si>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</si>
  <si>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</si>
  <si>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</si>
  <si>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</si>
  <si>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</si>
  <si>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</si>
  <si>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</si>
  <si>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</si>
  <si>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</si>
  <si>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</si>
  <si>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</si>
  <si>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</si>
  <si>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</si>
  <si>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</si>
  <si>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</si>
  <si>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</si>
  <si>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</si>
  <si>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</si>
  <si>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</si>
  <si>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</si>
  <si>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</si>
  <si>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</si>
  <si>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</si>
  <si>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</si>
  <si>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</si>
  <si>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</si>
  <si>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</si>
  <si>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</si>
  <si>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</si>
  <si>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</si>
  <si>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</si>
  <si>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</si>
  <si>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</si>
  <si>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</si>
  <si>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</si>
  <si>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</si>
  <si>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</si>
  <si>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</si>
  <si>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</si>
  <si>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</si>
  <si>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</si>
  <si>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</si>
  <si>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</si>
  <si>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</si>
  <si>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</si>
  <si>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</si>
  <si>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</si>
  <si>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</si>
  <si>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</si>
  <si>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</si>
  <si>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</si>
  <si>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</si>
  <si>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</si>
  <si>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</si>
  <si>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</si>
  <si>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</si>
  <si>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</si>
  <si>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</si>
  <si>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</si>
  <si>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</si>
  <si>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</si>
  <si>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</si>
  <si>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</si>
  <si>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</si>
  <si>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</si>
  <si>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</si>
  <si>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</si>
  <si>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</si>
  <si>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</si>
  <si>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</si>
  <si>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</si>
  <si>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</si>
  <si>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</si>
  <si>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</si>
  <si>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</si>
  <si>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</si>
  <si>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</si>
  <si>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</si>
  <si>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</si>
  <si>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</si>
  <si>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</si>
  <si>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</si>
  <si>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</si>
  <si>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</si>
  <si>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</si>
  <si>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</si>
  <si>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</si>
  <si>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</si>
  <si>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</si>
  <si>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</si>
  <si>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</si>
  <si>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</si>
  <si>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</si>
  <si>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</si>
  <si>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</si>
  <si>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</si>
  <si>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</si>
  <si>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</si>
  <si>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</si>
  <si>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</si>
  <si>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</si>
  <si>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</si>
  <si>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</si>
  <si>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</si>
  <si>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</si>
  <si>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</si>
  <si>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</si>
  <si>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</si>
  <si>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</si>
  <si>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</si>
  <si>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</si>
  <si>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</si>
  <si>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</si>
  <si>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</si>
  <si>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</si>
  <si>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</si>
  <si>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</si>
  <si>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</si>
  <si>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</si>
  <si>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</si>
  <si>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</si>
  <si>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</si>
  <si>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</si>
  <si>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</si>
  <si>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</si>
  <si>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</si>
  <si>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</si>
  <si>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</si>
  <si>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</si>
  <si>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</si>
  <si>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</si>
  <si>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</si>
  <si>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</si>
  <si>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</si>
  <si>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</si>
  <si>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</si>
  <si>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</si>
  <si>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</si>
  <si>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</si>
  <si>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</si>
  <si>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</si>
  <si>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</si>
  <si>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</si>
  <si>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</si>
  <si>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</si>
  <si>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</si>
  <si>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</si>
  <si>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</si>
  <si>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</si>
  <si>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</si>
  <si>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</si>
  <si>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</si>
  <si>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</si>
  <si>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</si>
  <si>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</si>
  <si>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</si>
  <si>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</si>
  <si>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</si>
  <si>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</si>
  <si>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</si>
  <si>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</si>
  <si>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</si>
  <si>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</si>
  <si>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</si>
  <si>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</si>
  <si>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</si>
  <si>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</si>
  <si>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</si>
  <si>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</si>
  <si>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</si>
  <si>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</si>
  <si>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</si>
  <si>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</si>
  <si>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</si>
  <si>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</si>
  <si>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</si>
  <si>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</si>
  <si>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</si>
  <si>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</si>
  <si>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</si>
  <si>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</si>
  <si>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</si>
  <si>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</si>
  <si>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</si>
  <si>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</si>
  <si>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</si>
  <si>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</si>
  <si>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</si>
  <si>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</si>
  <si>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</si>
  <si>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</si>
  <si>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</si>
  <si>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</si>
  <si>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</si>
  <si>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</si>
  <si>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</si>
  <si>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</si>
  <si>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</si>
  <si>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</si>
  <si>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</si>
  <si>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</si>
  <si>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</si>
  <si>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</si>
  <si>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</si>
  <si>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</si>
  <si>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</si>
  <si>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</si>
  <si>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</si>
  <si>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</si>
  <si>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</si>
  <si>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</si>
  <si>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</si>
  <si>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</si>
  <si>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</si>
  <si>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</si>
  <si>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</si>
  <si>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</si>
  <si>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</si>
  <si>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</si>
  <si>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</si>
  <si>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</si>
  <si>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</si>
  <si>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</si>
  <si>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</si>
  <si>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</si>
  <si>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</si>
  <si>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</si>
  <si>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</si>
  <si>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</si>
  <si>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</si>
  <si>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</si>
  <si>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</si>
  <si>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</si>
  <si>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</si>
  <si>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</si>
  <si>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</si>
  <si>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</si>
  <si>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</si>
  <si>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</si>
  <si>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</si>
  <si>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</si>
  <si>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</si>
  <si>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</si>
  <si>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</si>
  <si>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</si>
  <si>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</si>
  <si>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</si>
  <si>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</si>
  <si>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</si>
  <si>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</si>
  <si>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</si>
  <si>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</si>
  <si>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</si>
  <si>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</si>
  <si>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</si>
  <si>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</si>
  <si>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</si>
  <si>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</si>
  <si>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</si>
  <si>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</si>
  <si>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</si>
  <si>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</si>
  <si>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</si>
  <si>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</si>
  <si>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</si>
  <si>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</si>
  <si>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</si>
  <si>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</si>
  <si>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</si>
  <si>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</si>
  <si>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</si>
  <si>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</si>
  <si>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</si>
  <si>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</si>
  <si>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</si>
  <si>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</si>
  <si>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</si>
  <si>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</si>
  <si>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</si>
  <si>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</si>
  <si>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</si>
  <si>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</si>
  <si>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</si>
  <si>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</si>
  <si>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</si>
  <si>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</si>
  <si>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</si>
  <si>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</si>
  <si>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</si>
  <si>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</si>
  <si>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</si>
  <si>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</si>
  <si>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</si>
  <si>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</si>
  <si>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</si>
  <si>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</si>
  <si>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</si>
  <si>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</si>
  <si>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</si>
  <si>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</si>
  <si>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</si>
  <si>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</si>
  <si>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</si>
  <si>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</si>
  <si>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</si>
  <si>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</si>
  <si>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</si>
  <si>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</si>
  <si>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</si>
  <si>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</si>
  <si>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</si>
  <si>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</si>
  <si>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</si>
  <si>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</si>
  <si>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</si>
  <si>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</si>
  <si>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</si>
  <si>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</si>
  <si>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</si>
  <si>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</si>
  <si>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</si>
  <si>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</si>
  <si>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</si>
  <si>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</si>
  <si>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</si>
  <si>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</si>
  <si>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</si>
  <si>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</si>
  <si>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</si>
  <si>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</si>
  <si>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</si>
  <si>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</si>
  <si>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</si>
  <si>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</si>
  <si>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</si>
  <si>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</si>
  <si>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</si>
  <si>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</si>
  <si>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</si>
  <si>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</si>
  <si>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</si>
  <si>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</si>
  <si>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</si>
  <si>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</si>
  <si>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</si>
  <si>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</si>
  <si>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</si>
  <si>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</si>
  <si>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</si>
  <si>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</si>
  <si>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</si>
  <si>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</si>
  <si>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</si>
  <si>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</si>
  <si>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</si>
  <si>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</si>
  <si>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</si>
  <si>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</si>
  <si>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</si>
  <si>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</si>
  <si>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</si>
  <si>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</si>
  <si>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</si>
  <si>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</si>
  <si>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</si>
  <si>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</si>
  <si>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</si>
  <si>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</si>
  <si>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</si>
  <si>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</si>
  <si>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</si>
  <si>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</si>
  <si>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</si>
  <si>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</si>
  <si>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</si>
  <si>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</si>
  <si>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</si>
  <si>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</si>
  <si>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</si>
  <si>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</si>
  <si>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</si>
  <si>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</si>
  <si>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</si>
  <si>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</si>
  <si>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</si>
  <si>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</si>
  <si>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</si>
  <si>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</si>
  <si>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</si>
  <si>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</si>
  <si>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</si>
  <si>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</si>
  <si>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</si>
  <si>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</si>
  <si>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</si>
  <si>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</si>
  <si>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</si>
  <si>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</si>
  <si>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</si>
  <si>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</si>
  <si>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</si>
  <si>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</si>
  <si>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</si>
  <si>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</si>
  <si>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</si>
  <si>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</si>
  <si>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</si>
  <si>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</si>
  <si>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</si>
  <si>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</si>
  <si>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</si>
  <si>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</si>
  <si>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</si>
  <si>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</si>
  <si>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</si>
  <si>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</si>
  <si>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</si>
  <si>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</si>
  <si>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</si>
  <si>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</si>
  <si>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</si>
  <si>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</si>
  <si>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</si>
  <si>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</si>
  <si>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</si>
  <si>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</si>
  <si>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</si>
  <si>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</si>
  <si>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</si>
  <si>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</si>
  <si>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</si>
  <si>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</si>
  <si>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</si>
  <si>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</si>
  <si>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</si>
  <si>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</si>
  <si>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</si>
  <si>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</si>
  <si>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</si>
  <si>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</si>
  <si>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</si>
  <si>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</si>
  <si>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</si>
  <si>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</si>
  <si>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</si>
  <si>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</si>
  <si>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</si>
  <si>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</si>
  <si>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</si>
  <si>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</si>
  <si>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</si>
  <si>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</si>
  <si>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</si>
  <si>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</si>
  <si>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</si>
  <si>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</si>
  <si>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</si>
  <si>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</si>
  <si>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</si>
  <si>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</si>
  <si>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</si>
  <si>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</si>
  <si>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</si>
  <si>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</si>
  <si>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</si>
  <si>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</si>
  <si>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</si>
  <si>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</si>
  <si>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</si>
  <si>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</si>
  <si>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</si>
  <si>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</si>
  <si>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</si>
  <si>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</si>
  <si>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</si>
  <si>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</si>
  <si>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</si>
  <si>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</si>
  <si>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</si>
  <si>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</si>
  <si>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</si>
  <si>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</si>
  <si>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</si>
  <si>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</si>
  <si>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</si>
  <si>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</si>
  <si>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</si>
  <si>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</si>
  <si>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</si>
  <si>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</si>
  <si>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</si>
  <si>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</si>
  <si>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</si>
  <si>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</si>
  <si>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</si>
  <si>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</si>
  <si>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</si>
  <si>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</si>
  <si>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</si>
  <si>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</si>
  <si>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</si>
  <si>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</si>
  <si>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</si>
  <si>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</si>
  <si>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</si>
  <si>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</si>
  <si>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</si>
  <si>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</si>
  <si>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</si>
  <si>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</si>
  <si>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</si>
  <si>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</si>
  <si>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</si>
  <si>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</si>
  <si>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</si>
  <si>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</si>
  <si>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</si>
  <si>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</si>
  <si>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</si>
  <si>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</si>
  <si>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</si>
  <si>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</si>
  <si>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</si>
  <si>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</si>
  <si>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</si>
  <si>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</si>
  <si>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</si>
  <si>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</si>
  <si>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</si>
  <si>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</si>
  <si>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</si>
  <si>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</si>
  <si>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</si>
  <si>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</si>
  <si>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</si>
  <si>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</si>
  <si>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</si>
  <si>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</si>
  <si>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</si>
  <si>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</si>
  <si>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</si>
  <si>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</si>
  <si>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</si>
  <si>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</si>
  <si>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</si>
  <si>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</si>
  <si>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</si>
  <si>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</si>
  <si>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</si>
  <si>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</si>
  <si>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</si>
  <si>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</si>
  <si>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</si>
  <si>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</si>
  <si>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</si>
  <si>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</si>
  <si>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</si>
  <si>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</si>
  <si>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</si>
  <si>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</si>
  <si>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</si>
  <si>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</si>
  <si>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</si>
  <si>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</si>
  <si>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</si>
  <si>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</si>
  <si>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</si>
  <si>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</si>
  <si>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</si>
  <si>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</si>
  <si>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</si>
  <si>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</si>
  <si>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</si>
  <si>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</si>
  <si>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</si>
  <si>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</si>
  <si>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</si>
  <si>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</si>
  <si>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</si>
  <si>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</si>
  <si>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</si>
  <si>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</si>
  <si>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</si>
  <si>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</si>
  <si>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</si>
  <si>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</si>
  <si>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</si>
  <si>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</si>
  <si>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</si>
  <si>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</si>
  <si>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</si>
  <si>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</si>
  <si>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</si>
  <si>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</si>
  <si>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</si>
  <si>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</si>
  <si>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</si>
  <si>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</si>
  <si>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</si>
  <si>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</si>
  <si>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</si>
  <si>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</si>
  <si>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</si>
  <si>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</si>
  <si>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</si>
  <si>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</si>
  <si>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</si>
  <si>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</si>
  <si>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</si>
  <si>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</si>
  <si>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</si>
  <si>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</si>
  <si>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</si>
  <si>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</si>
  <si>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</si>
  <si>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</si>
  <si>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</si>
  <si>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</si>
  <si>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</si>
  <si>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</si>
  <si>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</si>
  <si>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</si>
  <si>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</si>
  <si>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</si>
  <si>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</si>
  <si>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</si>
  <si>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</si>
  <si>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</si>
  <si>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</si>
  <si>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</si>
  <si>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</si>
  <si>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</si>
  <si>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</si>
  <si>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</si>
  <si>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</si>
  <si>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</si>
  <si>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</si>
  <si>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</si>
  <si>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</si>
  <si>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</si>
  <si>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</si>
  <si>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</si>
  <si>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</si>
  <si>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</si>
  <si>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</si>
  <si>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</si>
  <si>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</si>
  <si>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</si>
  <si>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</si>
  <si>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</si>
  <si>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</si>
  <si>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</si>
  <si>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</si>
  <si>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</si>
  <si>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</si>
  <si>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</si>
  <si>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</si>
  <si>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</si>
  <si>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</si>
  <si>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</si>
  <si>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</si>
  <si>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</si>
  <si>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</si>
  <si>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</si>
  <si>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</si>
  <si>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</si>
  <si>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</si>
  <si>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</si>
  <si>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</si>
  <si>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</si>
  <si>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</si>
  <si>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</si>
  <si>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</si>
  <si>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</si>
  <si>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</si>
  <si>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</si>
  <si>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</si>
  <si>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</si>
  <si>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</si>
  <si>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</si>
  <si>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</si>
  <si>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</si>
  <si>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</si>
  <si>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</si>
  <si>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</si>
  <si>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</si>
  <si>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</si>
  <si>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</si>
  <si>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</si>
  <si>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</si>
  <si>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</si>
  <si>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</si>
  <si>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</si>
  <si>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</si>
  <si>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</si>
  <si>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</si>
  <si>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</si>
  <si>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</si>
  <si>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</si>
  <si>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</si>
  <si>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</si>
  <si>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</si>
  <si>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</si>
  <si>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</si>
  <si>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</si>
  <si>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</si>
  <si>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</si>
  <si>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</si>
  <si>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</si>
  <si>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</si>
  <si>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</si>
  <si>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</si>
  <si>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</si>
  <si>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</si>
  <si>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</si>
  <si>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</si>
  <si>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</si>
  <si>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</si>
  <si>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</si>
  <si>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</si>
  <si>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</si>
  <si>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</si>
  <si>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</si>
  <si>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</si>
  <si>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</si>
  <si>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</si>
  <si>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</si>
  <si>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</si>
  <si>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</si>
  <si>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</si>
  <si>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</si>
  <si>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</si>
  <si>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</si>
  <si>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</si>
  <si>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</si>
  <si>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</si>
  <si>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</si>
  <si>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</si>
  <si>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</si>
  <si>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</si>
  <si>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</si>
  <si>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</si>
  <si>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</si>
  <si>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</si>
  <si>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</si>
  <si>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</si>
  <si>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</si>
  <si>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</si>
  <si>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</si>
  <si>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</si>
  <si>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</si>
  <si>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</si>
  <si>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</si>
  <si>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</si>
  <si>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</si>
  <si>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</si>
  <si>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</si>
  <si>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</si>
  <si>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</si>
  <si>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</si>
  <si>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</si>
  <si>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</si>
  <si>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</si>
  <si>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</si>
  <si>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</si>
  <si>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</si>
  <si>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</si>
  <si>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</si>
  <si>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</si>
  <si>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</si>
  <si>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</si>
  <si>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</si>
  <si>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</si>
  <si>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</si>
  <si>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</si>
  <si>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</si>
  <si>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</si>
  <si>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</si>
  <si>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</si>
  <si>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</si>
  <si>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</si>
  <si>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</si>
  <si>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</si>
  <si>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</si>
  <si>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</si>
  <si>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</si>
  <si>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</si>
  <si>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</si>
  <si>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</si>
  <si>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</si>
  <si>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</si>
  <si>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</si>
  <si>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</si>
  <si>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</si>
  <si>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</si>
  <si>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</si>
  <si>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</si>
  <si>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</si>
  <si>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</si>
  <si>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</si>
  <si>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</si>
  <si>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</si>
  <si>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</si>
  <si>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</si>
  <si>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</si>
  <si>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</si>
  <si>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</si>
  <si>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</si>
  <si>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</si>
  <si>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</si>
  <si>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</si>
  <si>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</si>
  <si>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</si>
  <si>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</si>
  <si>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</si>
  <si>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</si>
  <si>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</si>
  <si>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</si>
  <si>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</si>
  <si>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</si>
  <si>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</si>
  <si>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</si>
  <si>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</si>
  <si>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</si>
  <si>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</si>
  <si>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</si>
  <si>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</si>
  <si>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</si>
  <si>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</si>
  <si>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</si>
  <si>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</si>
  <si>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</si>
  <si>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</si>
  <si>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</si>
  <si>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</si>
  <si>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</si>
  <si>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</si>
  <si>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</si>
  <si>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</si>
  <si>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</si>
  <si>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</si>
  <si>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</si>
  <si>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</si>
  <si>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</si>
  <si>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</si>
  <si>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</si>
  <si>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</si>
  <si>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</si>
  <si>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</si>
  <si>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</si>
  <si>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</si>
  <si>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</si>
  <si>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</si>
  <si>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</si>
  <si>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</si>
  <si>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</si>
  <si>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</si>
  <si>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</si>
  <si>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</si>
  <si>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</si>
  <si>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</si>
  <si>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</si>
  <si>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</si>
  <si>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</si>
  <si>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</si>
  <si>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</si>
  <si>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</si>
  <si>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</si>
  <si>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</si>
  <si>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</si>
  <si>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</si>
  <si>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</si>
  <si>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</si>
  <si>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</si>
  <si>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</si>
  <si>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</si>
  <si>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</si>
  <si>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</si>
  <si>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</si>
  <si>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</si>
  <si>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</si>
  <si>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</si>
  <si>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</si>
  <si>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</si>
  <si>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</si>
  <si>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</si>
  <si>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</si>
  <si>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</si>
  <si>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</si>
  <si>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</si>
  <si>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</si>
  <si>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</si>
  <si>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</si>
  <si>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</si>
  <si>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</si>
  <si>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</si>
  <si>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</si>
  <si>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</si>
  <si>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</si>
  <si>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</si>
  <si>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</si>
  <si>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</si>
  <si>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</si>
  <si>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</si>
  <si>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</si>
  <si>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</si>
  <si>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</si>
  <si>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</si>
  <si>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</si>
  <si>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</si>
  <si>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</si>
  <si>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</si>
  <si>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</si>
  <si>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</si>
  <si>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</si>
  <si>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</si>
  <si>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</si>
  <si>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</si>
  <si>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</si>
  <si>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</si>
  <si>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</si>
  <si>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</si>
  <si>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</si>
  <si>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</si>
  <si>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</si>
  <si>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</si>
  <si>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</si>
  <si>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</si>
  <si>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</si>
  <si>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</si>
  <si>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</si>
  <si>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</si>
  <si>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</si>
  <si>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</si>
  <si>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</si>
  <si>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</si>
  <si>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</si>
  <si>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</si>
  <si>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</si>
  <si>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</si>
  <si>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</si>
  <si>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</si>
  <si>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</si>
  <si>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</si>
  <si>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</si>
  <si>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</si>
  <si>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</si>
  <si>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</si>
  <si>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</si>
  <si>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</si>
  <si>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</si>
  <si>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</si>
  <si>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</si>
  <si>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</si>
  <si>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</si>
  <si>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</si>
  <si>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</si>
  <si>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</si>
  <si>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</si>
  <si>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</si>
  <si>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</si>
  <si>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</si>
  <si>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</si>
  <si>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</si>
  <si>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</si>
  <si>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</si>
  <si>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</si>
  <si>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</si>
  <si>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</si>
  <si>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</si>
  <si>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</si>
  <si>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</si>
  <si>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</si>
  <si>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</si>
  <si>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</si>
  <si>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</si>
  <si>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</si>
  <si>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</si>
  <si>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</si>
  <si>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</si>
  <si>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</si>
  <si>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</si>
  <si>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</si>
  <si>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</si>
  <si>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</si>
  <si>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</si>
  <si>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</si>
  <si>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</si>
  <si>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</si>
  <si>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</si>
  <si>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</si>
  <si>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</si>
  <si>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</si>
  <si>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</si>
  <si>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</si>
  <si>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</si>
  <si>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</si>
  <si>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</si>
  <si>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</si>
  <si>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</si>
  <si>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</si>
  <si>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</si>
  <si>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</si>
  <si>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</si>
  <si>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</si>
  <si>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</si>
  <si>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</si>
  <si>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</si>
  <si>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</si>
  <si>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</si>
  <si>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</si>
  <si>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</si>
  <si>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</si>
  <si>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</si>
  <si>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</si>
  <si>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</si>
  <si>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</si>
  <si>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</si>
  <si>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</si>
  <si>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</si>
  <si>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</si>
  <si>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</si>
  <si>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</si>
  <si>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</si>
  <si>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</si>
  <si>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</si>
  <si>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</si>
  <si>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</si>
  <si>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</si>
  <si>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</si>
  <si>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</si>
  <si>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</si>
  <si>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</si>
  <si>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</si>
  <si>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</si>
  <si>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</si>
  <si>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</si>
  <si>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</si>
  <si>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</si>
  <si>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</si>
  <si>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</si>
  <si>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</si>
  <si>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</si>
  <si>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</si>
  <si>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</si>
  <si>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</si>
  <si>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</si>
  <si>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</si>
  <si>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</si>
  <si>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</si>
  <si>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</si>
  <si>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</si>
  <si>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</si>
  <si>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</si>
  <si>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</si>
  <si>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</si>
  <si>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</si>
  <si>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</si>
  <si>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</si>
  <si>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</si>
  <si>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</si>
  <si>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</si>
  <si>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</si>
  <si>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</si>
  <si>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</si>
  <si>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</si>
  <si>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</si>
  <si>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</si>
  <si>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</si>
  <si>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</si>
  <si>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</si>
  <si>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</si>
  <si>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</si>
  <si>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</si>
  <si>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</si>
  <si>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</si>
  <si>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</si>
  <si>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</si>
  <si>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</si>
  <si>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</si>
  <si>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</si>
  <si>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</si>
  <si>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</si>
  <si>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</si>
  <si>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</si>
  <si>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</si>
  <si>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</si>
  <si>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</si>
  <si>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</si>
  <si>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</si>
  <si>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</si>
  <si>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</si>
  <si>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</si>
  <si>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</si>
  <si>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</si>
  <si>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</si>
  <si>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</si>
  <si>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</si>
  <si>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</si>
  <si>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</si>
  <si>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</si>
  <si>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</si>
  <si>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</si>
  <si>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</si>
  <si>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</si>
  <si>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</si>
  <si>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</si>
  <si>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</si>
  <si>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</si>
  <si>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</si>
  <si>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</si>
  <si>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</si>
  <si>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</si>
  <si>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</si>
  <si>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</si>
  <si>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</si>
  <si>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</si>
  <si>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</si>
  <si>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</si>
  <si>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</si>
  <si>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</si>
  <si>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</si>
  <si>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</si>
  <si>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</si>
  <si>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</si>
  <si>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</si>
  <si>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</si>
  <si>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</si>
  <si>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</si>
  <si>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</si>
  <si>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</si>
  <si>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</si>
  <si>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</si>
  <si>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</si>
  <si>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</si>
  <si>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</si>
  <si>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</si>
  <si>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</si>
  <si>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</si>
  <si>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</si>
  <si>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</si>
  <si>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</si>
  <si>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</si>
  <si>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</si>
  <si>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</si>
  <si>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</si>
  <si>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</si>
  <si>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</si>
  <si>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</si>
  <si>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</si>
  <si>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</si>
  <si>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</si>
  <si>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</si>
  <si>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</si>
  <si>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</si>
  <si>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</si>
  <si>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</si>
  <si>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</si>
  <si>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</si>
  <si>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</si>
  <si>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</si>
  <si>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</si>
  <si>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</si>
  <si>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</si>
  <si>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</si>
  <si>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</si>
  <si>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</si>
  <si>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</si>
  <si>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</si>
  <si>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</si>
  <si>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</si>
  <si>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</si>
  <si>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</si>
  <si>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</si>
  <si>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</si>
  <si>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</si>
  <si>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</si>
  <si>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</si>
  <si>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</si>
  <si>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</si>
  <si>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</si>
  <si>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</si>
  <si>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</si>
  <si>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</si>
  <si>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</si>
  <si>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</si>
  <si>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</si>
  <si>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</si>
  <si>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</si>
  <si>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</si>
  <si>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</si>
  <si>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</si>
  <si>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</si>
  <si>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</si>
  <si>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</si>
  <si>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</si>
  <si>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</si>
  <si>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</si>
  <si>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</si>
  <si>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</si>
  <si>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</si>
  <si>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</si>
  <si>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</si>
  <si>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</si>
  <si>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</si>
  <si>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</si>
  <si>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</si>
  <si>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</si>
  <si>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</si>
  <si>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</si>
  <si>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</si>
  <si>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</si>
  <si>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</si>
  <si>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</si>
  <si>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</si>
  <si>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</si>
  <si>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</si>
  <si>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</si>
  <si>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</si>
  <si>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</si>
  <si>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</si>
  <si>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</si>
  <si>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</si>
  <si>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</si>
  <si>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</si>
  <si>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</si>
  <si>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</si>
  <si>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</si>
  <si>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</si>
  <si>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</si>
  <si>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</si>
  <si>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</si>
  <si>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</si>
  <si>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</si>
  <si>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</si>
  <si>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</si>
  <si>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</si>
  <si>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</si>
  <si>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</si>
  <si>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</si>
  <si>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</si>
  <si>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</si>
  <si>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</si>
  <si>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</si>
  <si>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</si>
  <si>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</si>
  <si>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</si>
  <si>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</si>
  <si>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</si>
  <si>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</si>
  <si>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</si>
  <si>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</si>
  <si>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</si>
  <si>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</si>
  <si>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</si>
  <si>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</si>
  <si>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</si>
  <si>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</si>
  <si>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</si>
  <si>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</si>
  <si>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</si>
  <si>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</si>
  <si>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</si>
  <si>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</si>
  <si>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</si>
  <si>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</si>
  <si>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</si>
  <si>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</si>
  <si>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</si>
  <si>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</si>
  <si>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</si>
  <si>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</si>
  <si>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</si>
  <si>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</si>
  <si>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</si>
  <si>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</si>
  <si>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</si>
  <si>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</si>
  <si>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</si>
  <si>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</si>
  <si>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</si>
  <si>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</si>
  <si>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</si>
  <si>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</si>
  <si>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</si>
  <si>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</si>
  <si>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</si>
  <si>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</si>
  <si>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</si>
  <si>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</si>
  <si>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</si>
  <si>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</si>
  <si>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</si>
  <si>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</si>
  <si>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</si>
  <si>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</si>
  <si>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</si>
  <si>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</si>
  <si>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</si>
  <si>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</si>
  <si>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</si>
  <si>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</si>
  <si>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</si>
  <si>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</si>
  <si>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</si>
  <si>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</si>
  <si>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</si>
  <si>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</si>
  <si>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</si>
  <si>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</si>
  <si>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</si>
  <si>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</si>
  <si>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</si>
  <si>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</si>
  <si>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</si>
  <si>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</si>
  <si>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</si>
  <si>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</si>
  <si>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</si>
  <si>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</si>
  <si>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</si>
  <si>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</si>
  <si>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</si>
  <si>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</si>
  <si>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</si>
  <si>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</si>
  <si>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</si>
  <si>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</si>
  <si>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</si>
  <si>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</si>
  <si>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</si>
  <si>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</si>
  <si>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</si>
  <si>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</si>
  <si>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</si>
  <si>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</si>
  <si>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</si>
  <si>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</si>
  <si>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</si>
  <si>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</si>
  <si>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</si>
  <si>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</si>
  <si>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</si>
  <si>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</si>
  <si>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</si>
  <si>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</si>
  <si>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</si>
  <si>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</si>
  <si>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</si>
  <si>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</si>
  <si>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</si>
  <si>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</si>
  <si>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</si>
  <si>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</si>
  <si>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</si>
  <si>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</si>
  <si>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</si>
  <si>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</si>
  <si>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</si>
  <si>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</si>
  <si>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</si>
  <si>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</si>
  <si>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</si>
  <si>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</si>
  <si>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</si>
  <si>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</si>
  <si>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</si>
  <si>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</si>
  <si>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</si>
  <si>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</si>
  <si>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</si>
  <si>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</si>
  <si>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</si>
  <si>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</si>
  <si>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</si>
  <si>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</si>
  <si>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</si>
  <si>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</si>
  <si>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</si>
  <si>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</si>
  <si>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</si>
  <si>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</si>
  <si>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</si>
  <si>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</si>
  <si>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</si>
  <si>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</si>
  <si>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</si>
  <si>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</si>
  <si>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</si>
  <si>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</si>
  <si>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</si>
  <si>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</si>
  <si>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</si>
  <si>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</si>
  <si>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</si>
  <si>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</si>
  <si>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</si>
  <si>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</si>
  <si>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</si>
  <si>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</si>
  <si>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</si>
  <si>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</si>
  <si>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</si>
  <si>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</si>
  <si>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</si>
  <si>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</si>
  <si>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</si>
  <si>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</si>
  <si>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</si>
  <si>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</si>
  <si>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</si>
  <si>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</si>
  <si>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</si>
  <si>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</si>
  <si>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</si>
  <si>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</si>
  <si>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</si>
  <si>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</si>
  <si>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</si>
  <si>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</si>
  <si>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</si>
  <si>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</si>
  <si>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</si>
  <si>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</si>
  <si>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</si>
  <si>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</si>
  <si>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</si>
  <si>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</si>
  <si>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</si>
  <si>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</si>
  <si>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</si>
  <si>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</si>
  <si>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</si>
  <si>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</si>
  <si>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</si>
  <si>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</si>
  <si>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</si>
  <si>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</si>
  <si>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</si>
  <si>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</si>
  <si>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</si>
  <si>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</si>
  <si>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</si>
  <si>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</si>
  <si>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</si>
  <si>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</si>
  <si>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</si>
  <si>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</si>
  <si>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</si>
  <si>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</si>
  <si>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</si>
  <si>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</si>
  <si>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</si>
  <si>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</si>
  <si>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</si>
  <si>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</si>
  <si>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</si>
  <si>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</si>
  <si>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</si>
  <si>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</si>
  <si>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</si>
  <si>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</si>
  <si>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</si>
  <si>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</si>
  <si>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</si>
  <si>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</si>
  <si>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</si>
  <si>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</si>
  <si>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</si>
  <si>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</si>
  <si>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</si>
  <si>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</si>
  <si>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</si>
  <si>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</si>
  <si>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</si>
  <si>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</si>
  <si>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</si>
  <si>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</si>
  <si>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</si>
  <si>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</si>
  <si>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</si>
  <si>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</si>
  <si>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</si>
  <si>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</si>
  <si>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</si>
  <si>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</si>
  <si>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</si>
  <si>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</si>
  <si>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</si>
  <si>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</si>
  <si>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</si>
  <si>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</si>
  <si>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</si>
  <si>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</si>
  <si>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</si>
  <si>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</si>
  <si>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</si>
  <si>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</si>
  <si>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</si>
  <si>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</si>
  <si>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</si>
  <si>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</si>
  <si>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</si>
  <si>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</si>
  <si>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</si>
  <si>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</si>
  <si>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</si>
  <si>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</si>
  <si>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</si>
  <si>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</si>
  <si>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</si>
  <si>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</si>
  <si>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</si>
  <si>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</si>
  <si>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</si>
  <si>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</si>
  <si>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</si>
  <si>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</si>
  <si>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</si>
  <si>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</si>
  <si>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</si>
  <si>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</si>
  <si>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</si>
  <si>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</si>
  <si>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</si>
  <si>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</si>
  <si>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</si>
  <si>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</si>
  <si>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</si>
  <si>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</si>
  <si>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</si>
  <si>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</si>
  <si>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</si>
  <si>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</si>
  <si>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</si>
  <si>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</si>
  <si>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</si>
  <si>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</si>
  <si>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</si>
  <si>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</si>
  <si>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</si>
  <si>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</si>
  <si>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</si>
  <si>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</si>
  <si>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</si>
  <si>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</si>
  <si>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</si>
  <si>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</si>
  <si>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</si>
  <si>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</si>
  <si>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</si>
  <si>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</si>
  <si>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</si>
  <si>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</si>
  <si>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</si>
  <si>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</si>
  <si>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</si>
  <si>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</si>
  <si>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</si>
  <si>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</si>
  <si>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</si>
  <si>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</si>
  <si>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</si>
  <si>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</si>
  <si>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</si>
  <si>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</si>
  <si>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</si>
  <si>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</si>
  <si>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</si>
  <si>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</si>
  <si>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</si>
  <si>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</si>
  <si>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</si>
  <si>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</si>
  <si>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</si>
  <si>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</si>
  <si>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</si>
  <si>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</si>
  <si>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</si>
  <si>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</si>
  <si>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</si>
  <si>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</si>
  <si>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</si>
  <si>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</si>
  <si>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</si>
  <si>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</si>
  <si>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</si>
  <si>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</si>
  <si>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</si>
  <si>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</si>
  <si>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</si>
  <si>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</si>
  <si>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</si>
  <si>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</si>
  <si>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</si>
  <si>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</si>
  <si>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</si>
  <si>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</si>
  <si>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</si>
  <si>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</si>
  <si>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</si>
  <si>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</si>
  <si>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</si>
  <si>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</si>
  <si>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</si>
  <si>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</si>
  <si>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</si>
  <si>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</si>
  <si>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</si>
  <si>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</si>
  <si>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</si>
  <si>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</si>
  <si>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</si>
  <si>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</si>
  <si>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</si>
  <si>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</si>
  <si>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</si>
  <si>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</si>
  <si>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</si>
  <si>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</si>
  <si>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</si>
  <si>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</si>
  <si>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</si>
  <si>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</si>
  <si>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</si>
  <si>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</si>
  <si>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</si>
  <si>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</si>
  <si>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</si>
  <si>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</si>
  <si>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</si>
  <si>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</si>
  <si>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</si>
  <si>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</si>
  <si>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</si>
  <si>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</si>
  <si>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</si>
  <si>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</si>
  <si>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</si>
  <si>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</si>
  <si>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</si>
  <si>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</si>
  <si>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</si>
  <si>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</si>
  <si>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</si>
  <si>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</si>
  <si>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</si>
  <si>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</si>
  <si>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</si>
  <si>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</si>
  <si>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</si>
  <si>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</si>
  <si>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</si>
  <si>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</si>
  <si>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</si>
  <si>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</si>
  <si>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</si>
  <si>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</si>
  <si>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</si>
  <si>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</si>
  <si>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</si>
  <si>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</si>
  <si>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</si>
  <si>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</si>
  <si>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</si>
  <si>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</si>
  <si>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</si>
  <si>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</si>
  <si>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</si>
  <si>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</si>
  <si>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</si>
  <si>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</si>
  <si>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</si>
  <si>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</si>
  <si>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</si>
  <si>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</si>
  <si>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</si>
  <si>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</si>
  <si>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</si>
  <si>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</si>
  <si>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</si>
  <si>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</si>
  <si>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</si>
  <si>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</si>
  <si>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</si>
  <si>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</si>
  <si>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</si>
  <si>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</si>
  <si>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</si>
  <si>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</si>
  <si>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</si>
  <si>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</si>
  <si>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</si>
  <si>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</si>
  <si>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</si>
  <si>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</si>
  <si>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</si>
  <si>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</si>
  <si>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</si>
  <si>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</si>
  <si>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</si>
  <si>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</si>
  <si>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</si>
  <si>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</si>
  <si>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</si>
  <si>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</si>
  <si>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</si>
  <si>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</si>
  <si>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</si>
  <si>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</si>
  <si>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</si>
  <si>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</si>
  <si>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</si>
  <si>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</si>
  <si>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</si>
  <si>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</si>
  <si>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</si>
  <si>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</si>
  <si>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</si>
  <si>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</si>
  <si>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</si>
  <si>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</si>
  <si>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</si>
  <si>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</si>
  <si>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</si>
  <si>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</si>
  <si>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</si>
  <si>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</si>
  <si>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</si>
  <si>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</si>
  <si>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</si>
  <si>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</si>
  <si>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</si>
  <si>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</si>
  <si>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</si>
  <si>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</si>
  <si>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</si>
  <si>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</si>
  <si>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</si>
  <si>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</si>
  <si>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</si>
  <si>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</si>
  <si>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</si>
  <si>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</si>
  <si>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</si>
  <si>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</si>
  <si>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</si>
  <si>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</si>
  <si>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</si>
  <si>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</si>
  <si>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</si>
  <si>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</si>
  <si>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</si>
  <si>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</si>
  <si>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</si>
  <si>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</si>
  <si>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</si>
  <si>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</si>
  <si>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</si>
  <si>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</si>
  <si>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</si>
  <si>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</si>
  <si>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</si>
  <si>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</si>
  <si>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</si>
  <si>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</si>
  <si>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</si>
  <si>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</si>
  <si>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</si>
  <si>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</si>
  <si>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</si>
  <si>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</si>
  <si>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</si>
  <si>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</si>
  <si>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</si>
  <si>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</si>
  <si>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</si>
  <si>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</si>
  <si>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</si>
  <si>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</si>
  <si>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</si>
  <si>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</si>
  <si>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</si>
  <si>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</si>
  <si>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</si>
  <si>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</si>
  <si>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</si>
  <si>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</si>
  <si>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</si>
  <si>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</si>
  <si>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</si>
  <si>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</si>
  <si>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</si>
  <si>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</si>
  <si>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</si>
  <si>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</si>
  <si>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</si>
  <si>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</si>
  <si>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</si>
  <si>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</si>
  <si>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</si>
  <si>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</si>
  <si>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</si>
  <si>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</si>
  <si>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</si>
  <si>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</si>
  <si>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</si>
  <si>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</si>
  <si>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</si>
  <si>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</si>
  <si>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</si>
  <si>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</si>
  <si>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</si>
  <si>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</si>
  <si>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</si>
  <si>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</si>
  <si>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</si>
  <si>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</si>
  <si>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</si>
  <si>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</si>
  <si>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</si>
  <si>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</si>
  <si>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</si>
  <si>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</si>
  <si>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</si>
  <si>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</si>
  <si>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</si>
  <si>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</si>
  <si>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</si>
  <si>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</si>
  <si>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</si>
  <si>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</si>
  <si>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</si>
  <si>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</si>
  <si>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</si>
  <si>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</si>
  <si>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</si>
  <si>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</si>
  <si>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</si>
  <si>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</si>
  <si>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</si>
  <si>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</si>
  <si>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</si>
  <si>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</si>
  <si>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</si>
  <si>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</si>
  <si>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</si>
  <si>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</si>
  <si>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</si>
  <si>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</si>
  <si>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</si>
  <si>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</si>
  <si>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</si>
  <si>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</si>
  <si>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</si>
  <si>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</si>
  <si>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</si>
  <si>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</si>
  <si>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</si>
  <si>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</si>
  <si>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</si>
  <si>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</si>
  <si>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</si>
  <si>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</si>
  <si>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</si>
  <si>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</si>
  <si>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</si>
  <si>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</si>
  <si>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</si>
  <si>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</si>
  <si>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</si>
  <si>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</si>
  <si>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</si>
  <si>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</si>
  <si>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</si>
  <si>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</si>
  <si>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</si>
  <si>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</si>
  <si>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</si>
  <si>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</si>
  <si>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</si>
  <si>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</si>
  <si>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</si>
  <si>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</si>
  <si>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</si>
  <si>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</si>
  <si>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</si>
  <si>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</si>
  <si>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</si>
  <si>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</si>
  <si>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</si>
  <si>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</si>
  <si>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</si>
  <si>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</si>
  <si>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</si>
  <si>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</si>
  <si>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</si>
  <si>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</si>
  <si>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</si>
  <si>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</si>
  <si>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</si>
  <si>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</si>
  <si>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</si>
  <si>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</si>
  <si>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</si>
  <si>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</si>
  <si>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</si>
  <si>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</si>
  <si>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</si>
  <si>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</si>
  <si>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</si>
  <si>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</si>
  <si>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</si>
  <si>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</si>
  <si>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</si>
  <si>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</si>
  <si>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</si>
  <si>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</si>
  <si>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</si>
  <si>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</si>
  <si>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</si>
  <si>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</si>
  <si>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</si>
  <si>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</si>
  <si>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</si>
  <si>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</si>
  <si>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</si>
  <si>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</si>
  <si>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</si>
  <si>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</si>
  <si>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</si>
  <si>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</si>
  <si>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</si>
  <si>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</si>
  <si>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</si>
  <si>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</si>
  <si>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</si>
  <si>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</si>
  <si>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</si>
  <si>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</si>
  <si>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</si>
  <si>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</si>
  <si>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</si>
  <si>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</si>
  <si>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</si>
  <si>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</si>
  <si>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</si>
  <si>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</si>
  <si>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</si>
  <si>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</si>
  <si>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</si>
  <si>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</si>
  <si>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</si>
  <si>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</si>
  <si>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</si>
  <si>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</si>
  <si>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</si>
  <si>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</si>
  <si>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</si>
  <si>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</si>
  <si>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</si>
  <si>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</si>
  <si>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</si>
  <si>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</si>
  <si>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</si>
  <si>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</si>
  <si>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</si>
  <si>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</si>
  <si>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</si>
  <si>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</si>
  <si>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</si>
  <si>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</si>
  <si>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</si>
  <si>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</si>
  <si>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</si>
  <si>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</si>
  <si>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</si>
  <si>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</si>
  <si>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</si>
  <si>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</si>
  <si>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</si>
  <si>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</si>
  <si>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</si>
  <si>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</si>
  <si>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</si>
  <si>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</si>
  <si>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</si>
  <si>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</si>
  <si>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</si>
  <si>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</si>
  <si>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</si>
  <si>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</si>
  <si>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</si>
  <si>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</si>
  <si>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</si>
  <si>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</si>
  <si>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</si>
  <si>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</si>
  <si>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</si>
  <si>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</si>
  <si>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</si>
  <si>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</si>
  <si>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</si>
  <si>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</si>
  <si>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</si>
  <si>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</si>
  <si>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</si>
  <si>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</si>
  <si>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</si>
  <si>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</si>
  <si>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</si>
  <si>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</si>
  <si>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</si>
  <si>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</si>
  <si>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</si>
  <si>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</si>
  <si>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</si>
  <si>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</si>
  <si>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</si>
  <si>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</si>
  <si>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</si>
  <si>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</si>
  <si>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</si>
  <si>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</si>
  <si>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</si>
  <si>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</si>
  <si>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</si>
  <si>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</si>
  <si>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</si>
  <si>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</si>
  <si>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</si>
  <si>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</si>
  <si>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</si>
  <si>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</si>
  <si>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</si>
  <si>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</si>
  <si>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</si>
  <si>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</si>
  <si>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</si>
  <si>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</si>
  <si>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</si>
  <si>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</si>
  <si>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</si>
  <si>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</si>
  <si>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</si>
  <si>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</si>
  <si>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</si>
  <si>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</si>
  <si>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</si>
  <si>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</si>
  <si>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</si>
  <si>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</si>
  <si>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</si>
  <si>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</si>
  <si>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</si>
  <si>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</si>
  <si>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</si>
  <si>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</si>
  <si>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</si>
  <si>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</si>
  <si>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</si>
  <si>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</si>
  <si>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</si>
  <si>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</si>
  <si>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</si>
  <si>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</si>
  <si>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</si>
  <si>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</si>
  <si>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</si>
  <si>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</si>
  <si>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</si>
  <si>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</si>
  <si>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</si>
  <si>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</si>
  <si>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</si>
  <si>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</si>
  <si>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</si>
  <si>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</si>
  <si>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</si>
  <si>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</si>
  <si>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</si>
  <si>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</si>
  <si>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</si>
  <si>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</si>
  <si>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</si>
  <si>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</si>
  <si>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</si>
  <si>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</si>
  <si>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</si>
  <si>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</si>
  <si>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</si>
  <si>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</si>
  <si>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</si>
  <si>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</si>
  <si>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</si>
  <si>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</si>
  <si>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</si>
  <si>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</si>
  <si>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</si>
  <si>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</si>
  <si>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</si>
  <si>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</si>
  <si>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</si>
  <si>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</si>
  <si>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</si>
  <si>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</si>
  <si>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</si>
  <si>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</si>
  <si>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</si>
  <si>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</si>
  <si>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</si>
  <si>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</si>
  <si>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</si>
  <si>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</si>
  <si>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</si>
  <si>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</si>
  <si>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</si>
  <si>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</si>
  <si>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</si>
  <si>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</si>
  <si>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</si>
  <si>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</si>
  <si>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</si>
  <si>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</si>
  <si>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</si>
  <si>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</si>
  <si>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</si>
  <si>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</si>
  <si>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</si>
  <si>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</si>
  <si>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</si>
  <si>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</si>
  <si>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</si>
  <si>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</si>
  <si>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</si>
  <si>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</si>
  <si>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</si>
  <si>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</si>
  <si>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</si>
  <si>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</si>
  <si>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</si>
  <si>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</si>
  <si>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</si>
  <si>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</si>
  <si>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</si>
  <si>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</si>
  <si>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</si>
  <si>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</si>
  <si>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</si>
  <si>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</si>
  <si>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</si>
  <si>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</si>
  <si>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</si>
  <si>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</si>
  <si>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</si>
  <si>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</si>
  <si>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</si>
  <si>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</si>
  <si>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</si>
  <si>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</si>
  <si>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</si>
  <si>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</si>
  <si>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</si>
  <si>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</si>
  <si>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</si>
  <si>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</si>
  <si>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</si>
  <si>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</si>
  <si>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</si>
  <si>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</si>
  <si>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</si>
  <si>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</si>
  <si>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</si>
  <si>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</si>
  <si>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</si>
  <si>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</si>
  <si>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</si>
  <si>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</si>
  <si>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</si>
  <si>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</si>
  <si>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</si>
  <si>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</si>
  <si>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</si>
  <si>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</si>
  <si>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</si>
  <si>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</si>
  <si>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</si>
  <si>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</si>
  <si>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</si>
  <si>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</si>
  <si>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</si>
  <si>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</si>
  <si>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</si>
  <si>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</si>
  <si>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</si>
  <si>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</si>
  <si>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</si>
  <si>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</si>
  <si>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</si>
  <si>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</si>
  <si>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</si>
  <si>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</si>
  <si>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</si>
  <si>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</si>
  <si>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</si>
  <si>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</si>
  <si>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</si>
  <si>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</si>
  <si>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</si>
  <si>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</si>
  <si>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</si>
  <si>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</si>
  <si>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</si>
  <si>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</si>
  <si>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</si>
  <si>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</si>
  <si>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</si>
  <si>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</si>
  <si>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</si>
  <si>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</si>
  <si>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</si>
  <si>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</si>
  <si>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</si>
  <si>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</si>
  <si>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</si>
  <si>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</si>
  <si>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</si>
  <si>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</si>
  <si>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</si>
  <si>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</si>
  <si>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</si>
  <si>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</si>
  <si>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</si>
  <si>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</si>
  <si>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</si>
  <si>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</si>
  <si>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</si>
  <si>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</si>
  <si>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</si>
  <si>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</si>
  <si>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</si>
  <si>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</si>
  <si>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</si>
  <si>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</si>
  <si>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</si>
  <si>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</si>
  <si>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</si>
  <si>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</si>
  <si>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</si>
  <si>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</si>
  <si>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</si>
  <si>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</si>
  <si>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</si>
  <si>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</si>
  <si>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</si>
  <si>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</si>
  <si>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</si>
  <si>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</si>
  <si>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</si>
  <si>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</si>
  <si>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</si>
  <si>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</si>
  <si>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</si>
  <si>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</si>
  <si>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</si>
  <si>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</si>
  <si>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</si>
  <si>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</si>
  <si>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</si>
  <si>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</si>
  <si>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</si>
  <si>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</si>
  <si>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</si>
  <si>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</si>
  <si>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</si>
  <si>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</si>
  <si>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</si>
  <si>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</si>
  <si>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</si>
  <si>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</si>
  <si>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</si>
  <si>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</si>
  <si>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</si>
  <si>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</si>
  <si>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</si>
  <si>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</si>
  <si>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</si>
  <si>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</si>
  <si>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</si>
  <si>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</si>
  <si>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</si>
  <si>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</si>
  <si>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</si>
  <si>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</si>
  <si>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</si>
  <si>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</si>
  <si>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</si>
  <si>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</si>
  <si>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</si>
  <si>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</si>
  <si>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</si>
  <si>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</si>
  <si>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</si>
  <si>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</si>
  <si>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</si>
  <si>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</si>
  <si>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</si>
  <si>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</si>
  <si>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</si>
  <si>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</si>
  <si>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</si>
  <si>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</si>
  <si>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</si>
  <si>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</si>
  <si>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</si>
  <si>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</si>
  <si>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</si>
  <si>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</si>
  <si>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</si>
  <si>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</si>
  <si>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</si>
  <si>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</si>
  <si>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</si>
  <si>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</si>
  <si>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</si>
  <si>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</si>
  <si>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</si>
  <si>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</si>
  <si>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</si>
  <si>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</si>
  <si>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</si>
  <si>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</si>
  <si>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</si>
  <si>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</si>
  <si>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</si>
  <si>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</si>
  <si>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</si>
  <si>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</si>
  <si>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</si>
  <si>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</si>
  <si>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</si>
  <si>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</si>
  <si>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</si>
  <si>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</si>
  <si>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</si>
  <si>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</si>
  <si>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</si>
  <si>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</si>
  <si>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</si>
  <si>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</si>
  <si>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</si>
  <si>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</si>
  <si>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</si>
  <si>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</si>
  <si>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</si>
  <si>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</si>
  <si>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</si>
  <si>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</si>
  <si>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</si>
  <si>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</si>
  <si>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</si>
  <si>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</si>
  <si>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</si>
  <si>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</si>
  <si>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</si>
  <si>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</si>
  <si>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</si>
  <si>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</si>
  <si>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</si>
  <si>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</si>
  <si>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</si>
  <si>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</si>
  <si>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</si>
  <si>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</si>
  <si>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</si>
  <si>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</si>
  <si>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</si>
  <si>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</si>
  <si>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</si>
  <si>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</si>
  <si>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</si>
  <si>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</si>
  <si>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</si>
  <si>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</si>
  <si>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</si>
  <si>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</si>
  <si>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</si>
  <si>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</si>
  <si>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</si>
  <si>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</si>
  <si>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</si>
  <si>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</si>
  <si>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</si>
  <si>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</si>
  <si>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</si>
  <si>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</si>
  <si>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</si>
  <si>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</si>
  <si>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</si>
  <si>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</si>
  <si>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</si>
  <si>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</si>
  <si>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</si>
  <si>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</si>
  <si>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</si>
  <si>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</si>
  <si>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</si>
  <si>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</si>
  <si>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</si>
  <si>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</si>
  <si>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</si>
  <si>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</si>
  <si>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</si>
  <si>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</si>
  <si>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</si>
  <si>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</si>
  <si>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</si>
  <si>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</si>
  <si>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</si>
  <si>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</si>
  <si>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</si>
  <si>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</si>
  <si>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</si>
  <si>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</si>
  <si>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</si>
  <si>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</si>
  <si>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</si>
  <si>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</si>
  <si>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</si>
  <si>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</si>
  <si>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</si>
  <si>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</si>
  <si>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</si>
  <si>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</si>
  <si>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</si>
  <si>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</si>
  <si>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</si>
  <si>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</si>
  <si>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</si>
  <si>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</si>
  <si>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</si>
  <si>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</si>
  <si>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</si>
  <si>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</si>
  <si>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</si>
  <si>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</si>
  <si>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</si>
  <si>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</si>
  <si>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</si>
  <si>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</si>
  <si>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</si>
  <si>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</si>
  <si>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</si>
  <si>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</si>
  <si>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</si>
  <si>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</si>
  <si>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</si>
  <si>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</si>
  <si>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</si>
  <si>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</si>
  <si>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</si>
  <si>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</si>
  <si>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</si>
  <si>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</si>
  <si>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</si>
  <si>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</si>
  <si>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</si>
  <si>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</si>
  <si>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</si>
  <si>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</si>
  <si>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</si>
  <si>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</si>
  <si>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</si>
  <si>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</si>
  <si>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</si>
  <si>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</si>
  <si>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</si>
  <si>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</si>
  <si>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</si>
  <si>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</si>
  <si>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</si>
  <si>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</si>
  <si>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</si>
  <si>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</si>
  <si>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</si>
  <si>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</si>
  <si>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</si>
  <si>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</si>
  <si>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</si>
  <si>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</si>
  <si>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</si>
  <si>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</si>
  <si>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</si>
  <si>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</si>
  <si>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</si>
  <si>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</si>
  <si>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</si>
  <si>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</si>
  <si>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</si>
  <si>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</si>
  <si>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</si>
  <si>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</si>
  <si>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</si>
  <si>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</si>
  <si>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</si>
  <si>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</si>
  <si>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</si>
  <si>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</si>
  <si>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</si>
  <si>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</si>
  <si>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</si>
  <si>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</si>
  <si>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</si>
  <si>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</si>
  <si>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</si>
  <si>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</si>
  <si>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</si>
  <si>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</si>
  <si>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</si>
  <si>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</si>
  <si>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</si>
  <si>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</si>
  <si>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</si>
  <si>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</si>
  <si>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</si>
  <si>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</si>
  <si>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</si>
  <si>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</si>
  <si>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</si>
  <si>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</si>
  <si>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</si>
  <si>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</si>
  <si>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</si>
  <si>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</si>
  <si>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</si>
  <si>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</si>
  <si>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</si>
  <si>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</si>
  <si>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</si>
  <si>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</si>
  <si>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</si>
  <si>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</si>
  <si>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</si>
  <si>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</si>
  <si>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</si>
  <si>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</si>
  <si>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</si>
  <si>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</si>
  <si>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</si>
  <si>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</si>
  <si>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</si>
  <si>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</si>
  <si>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</si>
  <si>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</si>
  <si>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</si>
  <si>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</si>
  <si>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</si>
  <si>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</si>
  <si>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</si>
  <si>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</si>
  <si>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</si>
  <si>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</si>
  <si>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</si>
  <si>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</si>
  <si>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</si>
  <si>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</si>
  <si>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</si>
  <si>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</si>
  <si>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</si>
  <si>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</si>
  <si>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</si>
  <si>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</si>
  <si>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</si>
  <si>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</si>
  <si>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</si>
  <si>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</si>
  <si>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</si>
  <si>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</si>
  <si>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</si>
  <si>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</si>
  <si>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</si>
  <si>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</si>
  <si>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</si>
  <si>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</si>
  <si>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</si>
  <si>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</si>
  <si>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</si>
  <si>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</si>
  <si>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</si>
  <si>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</si>
  <si>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</si>
  <si>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</si>
  <si>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</si>
  <si>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</si>
  <si>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</si>
  <si>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</si>
  <si>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</si>
  <si>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</si>
  <si>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</si>
  <si>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</si>
  <si>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</si>
  <si>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</si>
  <si>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</si>
  <si>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</si>
  <si>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</si>
  <si>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</si>
  <si>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</si>
  <si>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</si>
  <si>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</si>
  <si>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</si>
  <si>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</si>
  <si>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</si>
  <si>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</si>
  <si>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</si>
  <si>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</si>
  <si>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</si>
  <si>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</si>
  <si>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</si>
  <si>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</si>
  <si>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</si>
  <si>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</si>
  <si>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</si>
  <si>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</si>
  <si>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</si>
  <si>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</si>
  <si>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</si>
  <si>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</si>
  <si>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</si>
  <si>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</si>
  <si>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</si>
  <si>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</si>
  <si>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</si>
  <si>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</si>
  <si>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</si>
  <si>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</si>
  <si>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</si>
  <si>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</si>
  <si>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</si>
  <si>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</si>
  <si>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</si>
  <si>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</si>
  <si>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</si>
  <si>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</si>
  <si>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</si>
  <si>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</si>
  <si>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</si>
  <si>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</si>
  <si>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</si>
  <si>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</si>
  <si>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</si>
  <si>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</si>
  <si>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</si>
  <si>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</si>
  <si>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</si>
  <si>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</si>
  <si>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</si>
  <si>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</si>
  <si>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</si>
  <si>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</si>
  <si>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</si>
  <si>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</si>
  <si>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</si>
  <si>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</si>
  <si>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</si>
  <si>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</si>
  <si>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</si>
  <si>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</si>
  <si>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</si>
  <si>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</si>
  <si>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</si>
  <si>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</si>
  <si>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</si>
  <si>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</si>
  <si>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</si>
  <si>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</si>
  <si>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</si>
  <si>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</si>
  <si>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</si>
  <si>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</si>
  <si>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</si>
  <si>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</si>
  <si>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</si>
  <si>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</si>
  <si>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</si>
  <si>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</si>
  <si>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</si>
  <si>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</si>
  <si>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</si>
  <si>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</si>
  <si>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</si>
  <si>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</si>
  <si>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</si>
  <si>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</si>
  <si>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</si>
  <si>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</si>
  <si>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</si>
  <si>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</si>
  <si>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</si>
  <si>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</si>
  <si>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</si>
  <si>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</si>
  <si>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</si>
  <si>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</si>
  <si>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</si>
  <si>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</si>
  <si>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</si>
  <si>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</si>
  <si>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</si>
  <si>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</si>
  <si>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</si>
  <si>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</si>
  <si>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</si>
  <si>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</si>
  <si>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</si>
  <si>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</si>
  <si>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</si>
  <si>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</si>
  <si>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</si>
  <si>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</si>
  <si>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</si>
  <si>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</si>
  <si>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</si>
  <si>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</si>
  <si>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</si>
  <si>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</si>
  <si>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</si>
  <si>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</si>
  <si>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</si>
  <si>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</si>
  <si>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</si>
  <si>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</si>
  <si>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</si>
  <si>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</si>
  <si>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</si>
  <si>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</si>
  <si>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</si>
  <si>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</si>
  <si>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</si>
  <si>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</si>
  <si>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</si>
  <si>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</si>
  <si>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</si>
  <si>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</si>
  <si>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</si>
  <si>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</si>
  <si>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</si>
  <si>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</si>
  <si>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</si>
  <si>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</si>
  <si>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</si>
  <si>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</si>
  <si>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</si>
  <si>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</si>
  <si>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</si>
  <si>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</si>
  <si>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</si>
  <si>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</si>
  <si>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</si>
  <si>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</si>
  <si>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</si>
  <si>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</si>
  <si>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</si>
  <si>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</si>
  <si>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</si>
  <si>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</si>
  <si>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</si>
  <si>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</si>
  <si>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</si>
  <si>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</si>
  <si>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</si>
  <si>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</si>
  <si>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</si>
  <si>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</si>
  <si>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</si>
  <si>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</si>
  <si>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</si>
  <si>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</si>
  <si>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</si>
  <si>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</si>
  <si>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</si>
  <si>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</si>
  <si>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</si>
  <si>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</si>
  <si>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</si>
  <si>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</si>
  <si>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</si>
  <si>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</si>
  <si>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</si>
  <si>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</si>
  <si>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</si>
  <si>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</si>
  <si>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</si>
  <si>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</si>
  <si>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</si>
  <si>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</si>
  <si>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</si>
  <si>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</si>
  <si>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</si>
  <si>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</si>
  <si>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</si>
  <si>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</si>
  <si>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</si>
  <si>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</si>
  <si>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</si>
  <si>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</si>
  <si>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</si>
  <si>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</si>
  <si>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</si>
  <si>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</si>
  <si>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</si>
  <si>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</si>
  <si>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</si>
  <si>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</si>
  <si>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</si>
  <si>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</si>
  <si>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</si>
  <si>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</si>
  <si>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</si>
  <si>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</si>
  <si>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</si>
  <si>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</si>
  <si>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</si>
  <si>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</si>
  <si>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</si>
  <si>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</si>
  <si>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</si>
  <si>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</si>
  <si>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</si>
  <si>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</si>
  <si>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</si>
  <si>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</si>
  <si>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</si>
  <si>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</si>
  <si>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</si>
  <si>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</si>
  <si>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</si>
  <si>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</si>
  <si>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</si>
  <si>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</si>
  <si>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</si>
  <si>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</si>
  <si>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</si>
  <si>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</si>
  <si>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</si>
  <si>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</si>
  <si>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</si>
  <si>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</si>
  <si>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</si>
  <si>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</si>
  <si>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</si>
  <si>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</si>
  <si>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</si>
  <si>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</si>
  <si>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</si>
  <si>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</si>
  <si>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</si>
  <si>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</si>
  <si>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</si>
  <si>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</si>
  <si>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</si>
  <si>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</si>
  <si>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</si>
  <si>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</si>
  <si>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</si>
  <si>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</si>
  <si>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</si>
  <si>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</si>
  <si>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</si>
  <si>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</si>
  <si>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</si>
  <si>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</si>
  <si>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</si>
  <si>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</si>
  <si>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</si>
  <si>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</si>
  <si>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</si>
  <si>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</si>
  <si>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</si>
  <si>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</si>
  <si>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</si>
  <si>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</si>
  <si>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</si>
  <si>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</si>
  <si>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</si>
  <si>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</si>
  <si>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</si>
  <si>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</si>
  <si>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</si>
  <si>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</si>
  <si>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</si>
  <si>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</si>
  <si>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</si>
  <si>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</si>
  <si>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</si>
  <si>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</si>
  <si>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</si>
  <si>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</si>
  <si>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</si>
  <si>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</si>
  <si>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</si>
  <si>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</si>
  <si>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</si>
  <si>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</si>
  <si>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</si>
  <si>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</si>
  <si>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</si>
  <si>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</si>
  <si>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</si>
  <si>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</si>
  <si>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</si>
  <si>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</si>
  <si>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</si>
  <si>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</si>
  <si>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</si>
  <si>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</si>
  <si>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</si>
  <si>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</si>
  <si>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</si>
  <si>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</si>
  <si>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</si>
  <si>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</si>
  <si>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</si>
  <si>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</si>
  <si>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</si>
  <si>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</si>
  <si>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</si>
  <si>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</si>
  <si>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</si>
  <si>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</si>
  <si>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</si>
  <si>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</si>
  <si>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</si>
  <si>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</si>
  <si>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</si>
  <si>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</si>
  <si>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</si>
  <si>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</si>
  <si>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</si>
  <si>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</si>
  <si>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</si>
  <si>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</si>
  <si>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</si>
  <si>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</si>
  <si>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</si>
  <si>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</si>
  <si>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</si>
  <si>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</si>
  <si>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</si>
  <si>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</si>
  <si>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</si>
  <si>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</si>
  <si>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</si>
  <si>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</si>
  <si>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</si>
  <si>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</si>
  <si>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</si>
  <si>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</si>
  <si>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</si>
  <si>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</si>
  <si>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</si>
  <si>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</si>
  <si>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</si>
  <si>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</si>
  <si>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</si>
  <si>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</si>
  <si>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</si>
  <si>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</si>
  <si>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</si>
  <si>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</si>
  <si>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</si>
  <si>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</si>
  <si>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</si>
  <si>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</si>
  <si>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</si>
  <si>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</si>
  <si>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</si>
  <si>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</si>
  <si>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</si>
  <si>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</si>
  <si>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</si>
  <si>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</si>
  <si>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</si>
  <si>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</si>
  <si>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</si>
  <si>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</si>
  <si>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</si>
  <si>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</si>
  <si>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</si>
  <si>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</si>
  <si>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</si>
  <si>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</si>
  <si>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</si>
  <si>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</si>
  <si>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</si>
  <si>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</si>
  <si>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</si>
  <si>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</si>
  <si>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</si>
  <si>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</si>
  <si>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</si>
  <si>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</si>
  <si>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</si>
  <si>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</si>
  <si>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</si>
  <si>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</si>
  <si>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</si>
  <si>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</si>
  <si>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</si>
  <si>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</si>
  <si>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</si>
  <si>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</si>
  <si>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</si>
  <si>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</si>
  <si>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</si>
  <si>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</si>
  <si>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</si>
  <si>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</si>
  <si>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</si>
  <si>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</si>
  <si>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</si>
  <si>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</si>
  <si>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</si>
  <si>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</si>
  <si>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</si>
  <si>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</si>
  <si>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</si>
  <si>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</si>
  <si>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</si>
  <si>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</si>
  <si>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</si>
  <si>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</si>
  <si>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</si>
  <si>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</si>
  <si>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</si>
  <si>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</si>
  <si>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</si>
  <si>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</si>
  <si>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</si>
  <si>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</si>
  <si>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</si>
  <si>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</si>
  <si>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</si>
  <si>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</si>
  <si>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</si>
  <si>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</si>
  <si>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</si>
  <si>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</si>
  <si>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</si>
  <si>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</si>
  <si>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</si>
  <si>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</si>
  <si>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</si>
  <si>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</si>
  <si>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</si>
  <si>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</si>
  <si>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</si>
  <si>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</si>
  <si>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</si>
  <si>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</si>
  <si>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</si>
  <si>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</si>
  <si>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</si>
  <si>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</si>
  <si>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</si>
  <si>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</si>
  <si>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</si>
  <si>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</si>
  <si>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</si>
  <si>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</si>
  <si>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</si>
  <si>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</si>
  <si>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</si>
  <si>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</si>
  <si>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</si>
  <si>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</si>
  <si>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</si>
  <si>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</si>
  <si>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</si>
  <si>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</si>
  <si>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</si>
  <si>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</si>
  <si>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</si>
  <si>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</si>
  <si>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</si>
  <si>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</si>
  <si>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</si>
  <si>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</si>
  <si>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</si>
  <si>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</si>
  <si>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</si>
  <si>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</si>
  <si>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</si>
  <si>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</si>
  <si>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</si>
  <si>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</si>
  <si>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</si>
  <si>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</si>
  <si>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</si>
  <si>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</si>
  <si>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</si>
  <si>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</si>
  <si>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</si>
  <si>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</si>
  <si>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</si>
  <si>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</si>
  <si>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</si>
  <si>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</si>
  <si>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</si>
  <si>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</si>
  <si>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</si>
  <si>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</si>
  <si>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</si>
  <si>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</si>
  <si>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</si>
  <si>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</si>
  <si>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</si>
  <si>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</si>
  <si>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</si>
  <si>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</si>
  <si>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</si>
  <si>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</si>
  <si>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</si>
  <si>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</si>
  <si>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</si>
  <si>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</si>
  <si>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</si>
  <si>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</si>
  <si>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</si>
  <si>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</si>
  <si>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</si>
  <si>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</si>
  <si>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</si>
  <si>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</si>
  <si>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</si>
  <si>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</si>
  <si>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</si>
  <si>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</si>
  <si>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</si>
  <si>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</si>
  <si>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</si>
  <si>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</si>
  <si>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</si>
  <si>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</si>
  <si>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</si>
  <si>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</si>
  <si>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</si>
  <si>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</si>
  <si>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</si>
  <si>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</si>
  <si>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</si>
  <si>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</si>
  <si>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</si>
  <si>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</si>
  <si>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</si>
  <si>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</si>
  <si>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</si>
  <si>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</si>
  <si>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</si>
  <si>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</si>
  <si>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</si>
  <si>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</si>
  <si>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</si>
  <si>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</si>
  <si>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</si>
  <si>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</si>
  <si>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</si>
  <si>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</si>
  <si>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</si>
  <si>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</si>
  <si>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</si>
  <si>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</si>
  <si>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</si>
  <si>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</si>
  <si>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</si>
  <si>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</si>
  <si>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</si>
  <si>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</si>
  <si>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</si>
  <si>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</si>
  <si>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</si>
  <si>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</si>
  <si>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</si>
  <si>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</si>
  <si>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</si>
  <si>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</si>
  <si>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</si>
  <si>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</si>
  <si>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</si>
  <si>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</si>
  <si>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</si>
  <si>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</si>
  <si>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</si>
  <si>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</si>
  <si>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</si>
  <si>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</si>
  <si>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</si>
  <si>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</si>
  <si>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</si>
  <si>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</si>
  <si>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</si>
  <si>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</si>
  <si>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</si>
  <si>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</si>
  <si>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</si>
  <si>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</si>
  <si>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</si>
  <si>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</si>
  <si>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</si>
  <si>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</si>
  <si>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</si>
  <si>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</si>
  <si>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</si>
  <si>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</si>
  <si>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</si>
  <si>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</si>
  <si>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</si>
  <si>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</si>
  <si>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</si>
  <si>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</si>
  <si>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</si>
  <si>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</si>
  <si>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</si>
  <si>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</si>
  <si>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</si>
  <si>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</si>
  <si>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</si>
  <si>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</si>
  <si>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</si>
  <si>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</si>
  <si>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</si>
  <si>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</si>
  <si>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</si>
  <si>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</si>
  <si>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</si>
  <si>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</si>
  <si>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</si>
  <si>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</si>
  <si>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</si>
  <si>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</si>
  <si>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</si>
  <si>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</si>
  <si>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</si>
  <si>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</si>
  <si>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</si>
  <si>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</si>
  <si>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</si>
  <si>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</si>
  <si>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</si>
  <si>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</si>
  <si>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</si>
  <si>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</si>
  <si>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</si>
  <si>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</si>
  <si>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</si>
  <si>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</si>
  <si>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</si>
  <si>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</si>
  <si>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</si>
  <si>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</si>
  <si>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</si>
  <si>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</si>
  <si>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</si>
  <si>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</si>
  <si>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</si>
  <si>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</si>
  <si>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</si>
  <si>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</si>
  <si>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</si>
  <si>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</si>
  <si>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</si>
  <si>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</si>
  <si>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</si>
  <si>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</si>
  <si>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</si>
  <si>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</si>
  <si>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</si>
  <si>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</si>
  <si>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</si>
  <si>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</si>
  <si>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</si>
  <si>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</si>
  <si>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</si>
  <si>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</si>
  <si>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</si>
  <si>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</si>
  <si>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</si>
  <si>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</si>
  <si>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</si>
  <si>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</si>
  <si>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</si>
  <si>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</si>
  <si>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</si>
  <si>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</si>
  <si>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</si>
  <si>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</si>
  <si>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</si>
  <si>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</si>
  <si>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</si>
  <si>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</si>
  <si>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</si>
  <si>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</si>
  <si>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</si>
  <si>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</si>
  <si>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</si>
  <si>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</si>
  <si>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</si>
  <si>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</si>
  <si>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</si>
  <si>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</si>
  <si>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</si>
  <si>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</si>
  <si>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</si>
  <si>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</si>
  <si>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</si>
  <si>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</si>
  <si>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</si>
  <si>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</si>
  <si>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</si>
  <si>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</si>
  <si>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</si>
  <si>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</si>
  <si>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</si>
  <si>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</si>
  <si>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</si>
  <si>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</si>
  <si>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</si>
  <si>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</si>
  <si>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</si>
  <si>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</si>
  <si>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</si>
  <si>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</si>
  <si>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</si>
  <si>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</si>
  <si>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</si>
  <si>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</si>
  <si>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</si>
  <si>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</si>
  <si>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</si>
  <si>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</si>
  <si>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</si>
  <si>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</si>
  <si>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</si>
  <si>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</si>
  <si>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</si>
  <si>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</si>
  <si>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</si>
  <si>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</si>
  <si>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</si>
  <si>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</si>
  <si>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</si>
  <si>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</si>
  <si>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</si>
  <si>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</si>
  <si>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</si>
  <si>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</si>
  <si>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</si>
  <si>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</si>
  <si>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</si>
  <si>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</si>
  <si>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</si>
  <si>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</si>
  <si>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</si>
  <si>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</si>
  <si>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</si>
  <si>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</si>
  <si>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</si>
  <si>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</si>
  <si>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</si>
  <si>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</si>
  <si>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</si>
  <si>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</si>
  <si>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</si>
  <si>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</si>
  <si>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</si>
  <si>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</si>
  <si>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</si>
  <si>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</si>
  <si>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</si>
  <si>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</si>
  <si>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</si>
  <si>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</si>
  <si>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</si>
  <si>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</si>
  <si>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</si>
  <si>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</si>
  <si>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</si>
  <si>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</si>
  <si>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</si>
  <si>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</si>
  <si>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</si>
  <si>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</si>
  <si>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</si>
  <si>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</si>
  <si>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</si>
  <si>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</si>
  <si>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</si>
  <si>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</si>
  <si>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</si>
  <si>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</si>
  <si>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</si>
  <si>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</si>
  <si>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</si>
  <si>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</si>
  <si>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</si>
  <si>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</si>
  <si>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</si>
  <si>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</si>
  <si>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</si>
  <si>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</si>
  <si>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</si>
  <si>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</si>
  <si>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</si>
  <si>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</si>
  <si>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</si>
  <si>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</si>
  <si>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</si>
  <si>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</si>
  <si>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</si>
  <si>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</si>
  <si>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</si>
  <si>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</si>
  <si>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</si>
  <si>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</si>
  <si>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</si>
  <si>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</si>
  <si>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</si>
  <si>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</si>
  <si>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</si>
  <si>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</si>
  <si>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</si>
  <si>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</si>
  <si>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</si>
  <si>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</si>
  <si>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</si>
  <si>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</si>
  <si>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</si>
  <si>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</si>
  <si>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</si>
  <si>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</si>
  <si>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</si>
  <si>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</si>
  <si>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</si>
  <si>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</si>
  <si>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</si>
  <si>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</si>
  <si>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</si>
  <si>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</si>
  <si>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</si>
  <si>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</si>
  <si>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</si>
  <si>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</si>
  <si>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</si>
  <si>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</si>
  <si>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</si>
  <si>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</si>
  <si>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</si>
  <si>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</si>
  <si>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</si>
  <si>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</si>
  <si>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</si>
  <si>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</si>
  <si>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</si>
  <si>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</si>
  <si>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</si>
  <si>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</si>
  <si>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</si>
  <si>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</si>
  <si>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</si>
  <si>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</si>
  <si>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</si>
  <si>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</si>
  <si>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</si>
  <si>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</si>
  <si>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</si>
  <si>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</si>
  <si>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</si>
  <si>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</si>
  <si>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</si>
  <si>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</si>
  <si>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</si>
  <si>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</si>
  <si>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</si>
  <si>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</si>
  <si>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</si>
  <si>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</si>
  <si>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</si>
  <si>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</si>
  <si>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</si>
  <si>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</si>
  <si>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</si>
  <si>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</si>
  <si>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</si>
  <si>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</si>
  <si>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</si>
  <si>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</si>
  <si>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</si>
  <si>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</si>
  <si>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</si>
  <si>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</si>
  <si>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</si>
  <si>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</si>
  <si>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</si>
  <si>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</si>
  <si>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</si>
  <si>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</si>
  <si>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</si>
  <si>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</si>
  <si>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</si>
  <si>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</si>
  <si>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</si>
  <si>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</si>
  <si>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</si>
  <si>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</si>
  <si>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</si>
  <si>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</si>
  <si>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</si>
  <si>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</si>
  <si>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</si>
  <si>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</si>
  <si>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</si>
  <si>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</si>
  <si>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</si>
  <si>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</si>
  <si>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</si>
  <si>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</si>
  <si>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</si>
  <si>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</si>
  <si>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</si>
  <si>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</si>
  <si>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</si>
  <si>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</si>
  <si>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</si>
  <si>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</si>
  <si>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</si>
  <si>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</si>
  <si>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</si>
  <si>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</si>
  <si>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</si>
  <si>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</si>
  <si>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</si>
  <si>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</si>
  <si>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</si>
  <si>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</si>
  <si>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</si>
  <si>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</si>
  <si>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</si>
  <si>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</si>
  <si>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</si>
  <si>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</si>
  <si>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</si>
  <si>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</si>
  <si>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</si>
  <si>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</si>
  <si>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</si>
  <si>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</si>
  <si>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</si>
  <si>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</si>
  <si>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</si>
  <si>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</si>
  <si>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</si>
  <si>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</si>
  <si>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</si>
  <si>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</si>
  <si>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</si>
  <si>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</si>
  <si>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</si>
  <si>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</si>
  <si>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</si>
  <si>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</si>
  <si>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</si>
  <si>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</si>
  <si>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</si>
  <si>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</si>
  <si>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</si>
  <si>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</si>
  <si>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</si>
  <si>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</si>
  <si>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</si>
  <si>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</si>
  <si>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</si>
  <si>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</si>
  <si>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</si>
  <si>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</si>
  <si>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</si>
  <si>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</si>
  <si>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</si>
  <si>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</si>
  <si>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</si>
  <si>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</si>
  <si>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</si>
  <si>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</si>
  <si>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</si>
  <si>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</si>
  <si>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</si>
  <si>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</si>
  <si>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</si>
  <si>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</si>
  <si>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</si>
  <si>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</si>
  <si>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</si>
  <si>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</si>
  <si>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</si>
  <si>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</si>
  <si>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</si>
  <si>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</si>
  <si>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</si>
  <si>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</si>
  <si>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</si>
  <si>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</si>
  <si>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</si>
  <si>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</si>
  <si>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</si>
  <si>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</si>
  <si>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</si>
  <si>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</si>
  <si>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</si>
  <si>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</si>
  <si>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</si>
  <si>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</si>
  <si>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</si>
  <si>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</si>
  <si>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</si>
  <si>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</si>
  <si>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</si>
  <si>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</si>
  <si>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</si>
  <si>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</si>
  <si>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</si>
  <si>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</si>
  <si>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</si>
  <si>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</si>
  <si>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</si>
  <si>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</si>
  <si>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</si>
  <si>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</si>
  <si>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</si>
  <si>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</si>
  <si>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</si>
  <si>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</si>
  <si>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</si>
  <si>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</si>
  <si>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</si>
  <si>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</si>
  <si>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</si>
  <si>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</si>
  <si>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</si>
  <si>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</si>
  <si>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</si>
  <si>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</si>
  <si>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</si>
  <si>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</si>
  <si>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</si>
  <si>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</si>
  <si>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</si>
  <si>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</si>
  <si>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</si>
  <si>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</si>
  <si>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</si>
  <si>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</si>
  <si>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</si>
  <si>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</si>
  <si>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</si>
  <si>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</si>
  <si>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</si>
  <si>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</si>
  <si>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</si>
  <si>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</si>
  <si>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</si>
  <si>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</si>
  <si>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</si>
  <si>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</si>
  <si>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</si>
  <si>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</si>
  <si>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</si>
  <si>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</si>
  <si>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</si>
  <si>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</si>
  <si>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</si>
  <si>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</si>
  <si>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</si>
  <si>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</si>
  <si>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</si>
  <si>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</si>
  <si>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</si>
  <si>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</si>
  <si>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</si>
  <si>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</si>
  <si>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</si>
  <si>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</si>
  <si>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</si>
  <si>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</si>
  <si>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</si>
  <si>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</si>
  <si>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</si>
  <si>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</si>
  <si>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</si>
  <si>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</si>
  <si>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</si>
  <si>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</si>
  <si>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</si>
  <si>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</si>
  <si>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</si>
  <si>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</si>
  <si>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</si>
  <si>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</si>
  <si>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</si>
  <si>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</si>
  <si>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</si>
  <si>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</si>
  <si>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</si>
  <si>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</si>
  <si>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</si>
  <si>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</si>
  <si>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</si>
  <si>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</si>
  <si>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</si>
  <si>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</si>
  <si>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</si>
  <si>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</si>
  <si>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</si>
  <si>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</si>
  <si>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</si>
  <si>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</si>
  <si>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</si>
  <si>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</si>
  <si>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</si>
  <si>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</si>
  <si>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</si>
  <si>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</si>
  <si>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</si>
  <si>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</si>
  <si>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</si>
  <si>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</si>
  <si>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</si>
  <si>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</si>
  <si>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</si>
  <si>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</si>
  <si>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</si>
  <si>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</si>
  <si>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</si>
  <si>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</si>
  <si>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</si>
  <si>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</si>
  <si>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</si>
  <si>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</si>
  <si>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</si>
  <si>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</si>
  <si>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</si>
  <si>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</si>
  <si>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</si>
  <si>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</si>
  <si>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</si>
  <si>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</si>
  <si>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</si>
  <si>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</si>
  <si>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</si>
  <si>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</si>
  <si>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</si>
  <si>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</si>
  <si>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</si>
  <si>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</si>
  <si>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</si>
  <si>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</si>
  <si>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</si>
  <si>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</si>
  <si>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</si>
  <si>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</si>
  <si>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</si>
  <si>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</si>
  <si>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</si>
  <si>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</si>
  <si>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</si>
  <si>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</si>
  <si>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</si>
  <si>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</si>
  <si>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</si>
  <si>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</si>
  <si>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</si>
  <si>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</si>
  <si>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</si>
  <si>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</si>
  <si>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</si>
  <si>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</si>
  <si>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</si>
  <si>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</si>
  <si>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</si>
  <si>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</si>
  <si>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</si>
  <si>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</si>
  <si>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</si>
  <si>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</si>
  <si>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</si>
  <si>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</si>
  <si>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</si>
  <si>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</si>
  <si>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</si>
  <si>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</si>
  <si>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</si>
  <si>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</si>
  <si>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</si>
  <si>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</si>
  <si>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</si>
  <si>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</si>
  <si>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</si>
  <si>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</si>
  <si>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</si>
  <si>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</si>
  <si>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</si>
  <si>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</si>
  <si>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</si>
  <si>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</si>
  <si>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</si>
  <si>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</si>
  <si>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</si>
  <si>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</si>
  <si>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</si>
  <si>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</si>
  <si>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</si>
  <si>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</si>
  <si>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</si>
  <si>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</si>
  <si>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</si>
  <si>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</si>
  <si>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</si>
  <si>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</si>
  <si>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</si>
  <si>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</si>
  <si>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</si>
  <si>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</si>
  <si>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</si>
  <si>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</si>
  <si>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</si>
  <si>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</si>
  <si>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</si>
  <si>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</si>
  <si>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</si>
  <si>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</si>
  <si>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</si>
  <si>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</si>
  <si>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</si>
  <si>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</si>
  <si>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</si>
  <si>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</si>
  <si>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</si>
  <si>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</si>
  <si>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</si>
  <si>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</si>
  <si>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</si>
  <si>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</si>
  <si>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</si>
  <si>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</si>
  <si>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</si>
  <si>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</si>
  <si>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</si>
  <si>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</si>
  <si>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</si>
  <si>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</si>
  <si>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</si>
  <si>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</si>
  <si>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</si>
  <si>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</si>
  <si>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</si>
  <si>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</si>
  <si>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</si>
  <si>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</si>
  <si>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</si>
  <si>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</si>
  <si>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</si>
  <si>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</si>
  <si>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</si>
  <si>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</si>
  <si>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</si>
  <si>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</si>
  <si>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</si>
  <si>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</si>
  <si>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</si>
  <si>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</si>
  <si>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</si>
  <si>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</si>
  <si>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</si>
  <si>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</si>
  <si>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</si>
  <si>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</si>
  <si>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</si>
  <si>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</si>
  <si>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</si>
  <si>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</si>
  <si>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</si>
  <si>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</si>
  <si>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</si>
  <si>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</si>
  <si>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</si>
  <si>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</si>
  <si>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</si>
  <si>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</si>
  <si>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</si>
  <si>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</si>
  <si>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</si>
  <si>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</si>
  <si>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</si>
  <si>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</si>
  <si>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</si>
  <si>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</si>
  <si>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</si>
  <si>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</si>
  <si>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</si>
  <si>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</si>
  <si>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</si>
  <si>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</si>
  <si>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</si>
  <si>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</si>
  <si>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</si>
  <si>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</si>
  <si>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</si>
  <si>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</si>
  <si>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</si>
  <si>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</si>
  <si>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</si>
  <si>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</si>
  <si>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</si>
  <si>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</si>
  <si>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</si>
  <si>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</si>
  <si>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</si>
  <si>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</si>
  <si>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</si>
  <si>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</si>
  <si>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</si>
  <si>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</si>
  <si>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</si>
  <si>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</si>
  <si>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</si>
  <si>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</si>
  <si>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</si>
  <si>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</si>
  <si>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</si>
  <si>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</si>
  <si>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</si>
  <si>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</si>
  <si>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</si>
  <si>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</si>
  <si>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</si>
  <si>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</si>
  <si>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</si>
  <si>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</si>
  <si>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</si>
  <si>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</si>
  <si>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</si>
  <si>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</si>
  <si>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</si>
  <si>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</si>
  <si>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</si>
  <si>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</si>
  <si>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</si>
  <si>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</si>
  <si>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</si>
  <si>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</si>
  <si>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</si>
  <si>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</si>
  <si>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</si>
  <si>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</si>
  <si>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</si>
  <si>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</si>
  <si>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</si>
  <si>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</si>
  <si>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</si>
  <si>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</si>
  <si>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</si>
  <si>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</si>
  <si>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</si>
  <si>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</si>
  <si>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</si>
  <si>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</si>
  <si>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</si>
  <si>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</si>
  <si>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</si>
  <si>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</si>
  <si>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</si>
  <si>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</si>
  <si>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</si>
  <si>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</si>
  <si>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</si>
  <si>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</si>
  <si>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</si>
  <si>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</si>
  <si>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</si>
  <si>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</si>
  <si>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</si>
  <si>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</si>
  <si>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</si>
  <si>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</si>
  <si>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</si>
  <si>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</si>
  <si>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</si>
  <si>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</si>
  <si>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</si>
  <si>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</si>
  <si>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</si>
  <si>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</si>
  <si>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</si>
  <si>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</si>
  <si>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</si>
  <si>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</si>
  <si>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</si>
  <si>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</si>
  <si>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</si>
  <si>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</si>
  <si>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</si>
  <si>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</si>
  <si>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</si>
  <si>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</si>
  <si>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</si>
  <si>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</si>
  <si>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</si>
  <si>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</si>
  <si>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</si>
  <si>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</si>
  <si>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</si>
  <si>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</si>
  <si>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</si>
  <si>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</si>
  <si>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</si>
  <si>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</si>
  <si>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</si>
  <si>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</si>
  <si>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</si>
  <si>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</si>
  <si>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</si>
  <si>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</si>
  <si>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</si>
  <si>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</si>
  <si>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</si>
  <si>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</si>
  <si>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</si>
  <si>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</si>
  <si>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</si>
  <si>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</si>
  <si>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</si>
  <si>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</si>
  <si>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</si>
  <si>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</si>
  <si>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</si>
  <si>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</si>
  <si>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</si>
  <si>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</si>
  <si>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</si>
  <si>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</si>
  <si>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</si>
  <si>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</si>
  <si>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</si>
  <si>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</si>
  <si>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</si>
  <si>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</si>
  <si>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</si>
  <si>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</si>
  <si>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</si>
  <si>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</si>
  <si>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</si>
  <si>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</si>
  <si>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</si>
  <si>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</si>
  <si>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</si>
  <si>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</si>
  <si>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</si>
  <si>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</si>
  <si>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</si>
  <si>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</si>
  <si>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</si>
  <si>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</si>
  <si>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</si>
  <si>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</si>
  <si>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</si>
  <si>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</si>
  <si>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</si>
  <si>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</si>
  <si>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</si>
  <si>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</si>
  <si>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</si>
  <si>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</si>
  <si>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</si>
  <si>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</si>
  <si>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</si>
  <si>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</si>
  <si>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</si>
  <si>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</si>
  <si>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</si>
  <si>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</si>
  <si>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</si>
  <si>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</si>
  <si>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</si>
  <si>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</si>
  <si>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</si>
  <si>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</si>
  <si>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</si>
  <si>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</si>
  <si>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</si>
  <si>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</si>
  <si>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</si>
  <si>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</si>
  <si>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</si>
  <si>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</si>
  <si>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</si>
  <si>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</si>
  <si>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</si>
  <si>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</si>
  <si>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</si>
  <si>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</si>
  <si>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</si>
  <si>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</si>
  <si>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</si>
  <si>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</si>
  <si>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</si>
  <si>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</si>
  <si>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</si>
  <si>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</si>
  <si>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</si>
  <si>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</si>
  <si>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</si>
  <si>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</si>
  <si>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</si>
  <si>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</si>
  <si>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</si>
  <si>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</si>
  <si>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</si>
  <si>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</si>
  <si>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</si>
  <si>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</si>
  <si>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</si>
  <si>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</si>
  <si>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</si>
  <si>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</si>
  <si>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</si>
  <si>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</si>
  <si>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</si>
  <si>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</si>
  <si>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</si>
  <si>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</si>
  <si>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</si>
  <si>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</si>
  <si>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</si>
  <si>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</si>
  <si>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</si>
  <si>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</si>
  <si>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</si>
  <si>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</si>
  <si>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</si>
  <si>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</si>
  <si>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</si>
  <si>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</si>
  <si>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</si>
  <si>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</si>
  <si>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</si>
  <si>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</si>
  <si>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</si>
  <si>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</si>
  <si>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</si>
  <si>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</si>
  <si>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</si>
  <si>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</si>
  <si>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</si>
  <si>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</si>
  <si>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</si>
  <si>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</si>
  <si>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</si>
  <si>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</si>
  <si>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</si>
  <si>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</si>
  <si>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</si>
  <si>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</si>
  <si>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</si>
  <si>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</si>
  <si>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</si>
  <si>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</si>
  <si>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</si>
  <si>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</si>
  <si>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</si>
  <si>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</si>
  <si>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</si>
  <si>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</si>
  <si>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</si>
  <si>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</si>
  <si>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</si>
  <si>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</si>
  <si>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</si>
  <si>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</si>
  <si>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</si>
  <si>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</si>
  <si>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</si>
  <si>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</si>
  <si>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</si>
  <si>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</si>
  <si>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</si>
  <si>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</si>
  <si>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</si>
  <si>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</si>
  <si>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</si>
  <si>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</si>
  <si>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</si>
  <si>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</si>
  <si>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</si>
  <si>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</si>
  <si>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</si>
  <si>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</si>
  <si>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</si>
  <si>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</si>
  <si>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</si>
  <si>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</si>
  <si>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</si>
  <si>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</si>
  <si>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</si>
  <si>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</si>
  <si>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</si>
  <si>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</si>
  <si>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</si>
  <si>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</si>
  <si>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</si>
  <si>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</si>
  <si>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</si>
  <si>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</si>
  <si>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</si>
  <si>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</si>
  <si>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</si>
  <si>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</si>
  <si>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</si>
  <si>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</si>
  <si>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</si>
  <si>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</si>
  <si>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</si>
  <si>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</si>
  <si>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</si>
  <si>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</si>
  <si>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</si>
  <si>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</si>
  <si>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</si>
  <si>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</si>
  <si>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</si>
  <si>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</si>
  <si>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</si>
  <si>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</si>
  <si>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</si>
  <si>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</si>
  <si>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</si>
  <si>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</si>
  <si>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</si>
  <si>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</si>
  <si>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</si>
  <si>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</si>
  <si>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</si>
  <si>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</si>
  <si>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</si>
  <si>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</si>
  <si>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</si>
  <si>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</si>
  <si>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</si>
  <si>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</si>
  <si>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</si>
  <si>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</si>
  <si>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</si>
  <si>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</si>
  <si>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</si>
  <si>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</si>
  <si>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</si>
  <si>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</si>
  <si>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</si>
  <si>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</si>
  <si>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</si>
  <si>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</si>
  <si>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</si>
  <si>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</si>
  <si>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</si>
  <si>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</si>
  <si>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</si>
  <si>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</si>
  <si>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</si>
  <si>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</si>
  <si>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</si>
  <si>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</si>
  <si>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</si>
  <si>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</si>
  <si>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</si>
  <si>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</si>
  <si>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</si>
  <si>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</si>
  <si>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</si>
  <si>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</si>
  <si>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</si>
  <si>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</si>
  <si>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</si>
  <si>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</si>
  <si>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</si>
  <si>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</si>
  <si>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</si>
  <si>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</si>
  <si>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</si>
  <si>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</si>
  <si>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</si>
  <si>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</si>
  <si>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</si>
  <si>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</si>
  <si>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</si>
  <si>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</si>
  <si>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</si>
  <si>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</si>
  <si>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</si>
  <si>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</si>
  <si>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</si>
  <si>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</si>
  <si>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</si>
  <si>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</si>
  <si>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</si>
  <si>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</si>
  <si>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</si>
  <si>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</si>
  <si>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</si>
  <si>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</si>
  <si>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</si>
  <si>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</si>
  <si>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</si>
  <si>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</si>
  <si>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</si>
  <si>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</si>
  <si>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</si>
  <si>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</si>
  <si>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</si>
  <si>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</si>
  <si>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</si>
  <si>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</si>
  <si>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</si>
  <si>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</si>
  <si>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</si>
  <si>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</si>
  <si>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</si>
  <si>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</si>
  <si>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</si>
  <si>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</si>
  <si>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</si>
  <si>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</si>
  <si>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</si>
  <si>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</si>
  <si>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</si>
  <si>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</si>
  <si>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</si>
  <si>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</si>
  <si>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</si>
  <si>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</si>
  <si>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</si>
  <si>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</si>
  <si>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</si>
  <si>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</si>
  <si>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</si>
  <si>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</si>
  <si>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</si>
  <si>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</si>
  <si>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</si>
  <si>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</si>
  <si>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</si>
  <si>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</si>
  <si>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</si>
  <si>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</si>
  <si>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</si>
  <si>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</si>
  <si>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</si>
  <si>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</si>
  <si>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</si>
  <si>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</si>
  <si>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</si>
  <si>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</si>
  <si>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</si>
  <si>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</si>
  <si>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</si>
  <si>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</si>
  <si>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</si>
  <si>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</si>
  <si>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</si>
  <si>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</si>
  <si>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</si>
  <si>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</si>
  <si>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</si>
  <si>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</si>
  <si>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</si>
  <si>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</si>
  <si>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</si>
  <si>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</si>
  <si>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</si>
  <si>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</si>
  <si>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</si>
  <si>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</si>
  <si>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</si>
  <si>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</si>
  <si>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</si>
  <si>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</si>
  <si>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</si>
  <si>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</si>
  <si>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</si>
  <si>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</si>
  <si>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</si>
  <si>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</si>
  <si>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</si>
  <si>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</si>
  <si>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</si>
  <si>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</si>
  <si>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</si>
  <si>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</si>
  <si>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</si>
  <si>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</si>
  <si>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</si>
  <si>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</si>
  <si>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</si>
  <si>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</si>
  <si>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</si>
  <si>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</si>
  <si>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</si>
  <si>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</si>
  <si>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</si>
  <si>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</si>
  <si>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</si>
  <si>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</si>
  <si>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</si>
  <si>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</si>
  <si>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</si>
  <si>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</si>
  <si>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</si>
  <si>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</si>
  <si>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</si>
  <si>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</si>
  <si>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</si>
  <si>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</si>
  <si>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</si>
  <si>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</si>
  <si>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</si>
  <si>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</si>
  <si>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</si>
  <si>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</si>
  <si>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</si>
  <si>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</si>
  <si>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</si>
  <si>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</si>
  <si>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</si>
  <si>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</si>
  <si>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</si>
  <si>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</si>
  <si>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</si>
  <si>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</si>
  <si>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</si>
  <si>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</si>
  <si>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</si>
  <si>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</si>
  <si>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</si>
  <si>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</si>
  <si>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</si>
  <si>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</si>
  <si>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</si>
  <si>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</si>
  <si>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</si>
  <si>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</si>
  <si>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</si>
  <si>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</si>
  <si>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</si>
  <si>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</si>
  <si>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</si>
  <si>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</si>
  <si>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</si>
  <si>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</si>
  <si>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</si>
  <si>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</si>
  <si>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</si>
  <si>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</si>
  <si>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</si>
  <si>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</si>
  <si>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</si>
  <si>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</si>
  <si>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</si>
  <si>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</si>
  <si>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</si>
  <si>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</si>
  <si>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</si>
  <si>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</si>
  <si>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</si>
  <si>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</si>
  <si>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</si>
  <si>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</si>
  <si>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</si>
  <si>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</si>
  <si>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</si>
  <si>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</si>
  <si>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</si>
  <si>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</si>
  <si>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</si>
  <si>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</si>
  <si>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</si>
  <si>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</si>
  <si>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</si>
  <si>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</si>
  <si>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</si>
  <si>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</si>
  <si>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</si>
  <si>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</si>
  <si>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</si>
  <si>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</si>
  <si>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</si>
  <si>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</si>
  <si>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</si>
  <si>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</si>
  <si>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</si>
  <si>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</si>
  <si>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</si>
  <si>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</si>
  <si>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</si>
  <si>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</si>
  <si>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</si>
  <si>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</si>
  <si>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</si>
  <si>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</si>
  <si>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</si>
  <si>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</si>
  <si>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</si>
  <si>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</si>
  <si>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</si>
  <si>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</si>
  <si>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</si>
  <si>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</si>
  <si>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</si>
  <si>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</si>
  <si>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</si>
  <si>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</si>
  <si>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</si>
  <si>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</si>
  <si>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</si>
  <si>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</si>
  <si>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</si>
  <si>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</si>
  <si>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</si>
  <si>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</si>
  <si>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</si>
  <si>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</si>
  <si>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</si>
  <si>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</si>
  <si>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</si>
  <si>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</si>
  <si>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</si>
  <si>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</si>
  <si>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</si>
  <si>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</si>
  <si>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</si>
  <si>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</si>
  <si>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</si>
  <si>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</si>
  <si>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</si>
  <si>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</si>
  <si>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</si>
  <si>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</si>
  <si>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</si>
  <si>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</si>
  <si>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</si>
  <si>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</si>
  <si>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</si>
  <si>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</si>
  <si>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</si>
  <si>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</si>
  <si>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</si>
  <si>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</si>
  <si>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</si>
  <si>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</si>
  <si>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</si>
  <si>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</si>
  <si>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</si>
  <si>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</si>
  <si>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</si>
  <si>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</si>
  <si>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</si>
  <si>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</si>
  <si>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</si>
  <si>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</si>
  <si>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</si>
  <si>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</si>
  <si>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</si>
  <si>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</si>
  <si>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</si>
  <si>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</si>
  <si>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</si>
  <si>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</si>
  <si>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</si>
  <si>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</si>
  <si>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</si>
  <si>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</si>
  <si>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</si>
  <si>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</si>
  <si>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</si>
  <si>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</si>
  <si>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</si>
  <si>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</si>
  <si>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</si>
  <si>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</si>
  <si>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</si>
  <si>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</si>
  <si>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</si>
  <si>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</si>
  <si>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</si>
  <si>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</si>
  <si>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</si>
  <si>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</si>
  <si>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</si>
  <si>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</si>
  <si>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</si>
  <si>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</si>
  <si>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</si>
  <si>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</si>
  <si>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</si>
  <si>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</si>
  <si>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</si>
  <si>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</si>
  <si>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</si>
  <si>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</si>
  <si>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</si>
  <si>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</si>
  <si>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</si>
  <si>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</si>
  <si>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</si>
  <si>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</si>
  <si>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</si>
  <si>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</si>
  <si>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</si>
  <si>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</si>
  <si>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</si>
  <si>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</si>
  <si>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</si>
  <si>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</si>
  <si>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</si>
  <si>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</si>
  <si>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</si>
  <si>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</si>
  <si>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</si>
  <si>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</si>
  <si>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</si>
  <si>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</si>
  <si>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</si>
  <si>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</si>
  <si>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</si>
  <si>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</si>
  <si>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</si>
  <si>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</si>
  <si>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</si>
  <si>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</si>
  <si>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</si>
  <si>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</si>
  <si>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</si>
  <si>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</si>
  <si>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</si>
  <si>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</si>
  <si>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</si>
  <si>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</si>
  <si>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</si>
  <si>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</si>
  <si>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</si>
  <si>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</si>
  <si>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</si>
  <si>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</si>
  <si>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</si>
  <si>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</si>
  <si>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</si>
  <si>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</si>
  <si>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</si>
  <si>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</si>
  <si>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</si>
  <si>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</si>
  <si>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</si>
  <si>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</si>
  <si>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</si>
  <si>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</si>
  <si>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</si>
  <si>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</si>
  <si>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</si>
  <si>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</si>
  <si>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</si>
  <si>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</si>
  <si>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</si>
  <si>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</si>
  <si>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</si>
  <si>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</si>
  <si>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</si>
  <si>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</si>
  <si>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</si>
  <si>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</si>
  <si>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</si>
  <si>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</si>
  <si>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</si>
  <si>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</si>
  <si>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</si>
  <si>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</si>
  <si>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</si>
  <si>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</si>
  <si>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</si>
  <si>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</si>
  <si>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</si>
  <si>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</si>
  <si>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</si>
  <si>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</si>
  <si>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</si>
  <si>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</si>
  <si>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</si>
  <si>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</si>
  <si>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</si>
  <si>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</si>
  <si>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</si>
  <si>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</si>
  <si>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</si>
  <si>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</si>
  <si>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</si>
  <si>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</si>
  <si>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</si>
  <si>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</si>
  <si>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</si>
  <si>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</si>
  <si>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</si>
  <si>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</si>
  <si>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</si>
  <si>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</si>
  <si>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</si>
  <si>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</si>
  <si>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</si>
  <si>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</si>
  <si>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</si>
  <si>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</si>
  <si>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</si>
  <si>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</si>
  <si>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</si>
  <si>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</si>
  <si>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</si>
  <si>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</si>
  <si>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</si>
  <si>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</si>
  <si>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</si>
  <si>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</si>
  <si>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</si>
  <si>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</si>
  <si>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</si>
  <si>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</si>
  <si>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</si>
  <si>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</si>
  <si>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</si>
  <si>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</si>
  <si>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</si>
  <si>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</si>
  <si>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</si>
  <si>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</si>
  <si>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</si>
  <si>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</si>
  <si>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</si>
  <si>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</si>
  <si>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</si>
  <si>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</si>
  <si>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</si>
  <si>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</si>
  <si>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</si>
  <si>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</si>
  <si>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</si>
  <si>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</si>
  <si>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</si>
  <si>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</si>
  <si>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</si>
  <si>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</si>
  <si>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</si>
  <si>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</si>
  <si>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</si>
  <si>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</si>
  <si>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</si>
  <si>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</si>
  <si>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</si>
  <si>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</si>
  <si>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</si>
  <si>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</si>
  <si>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</si>
  <si>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</si>
  <si>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</si>
  <si>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</si>
  <si>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</si>
  <si>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</si>
  <si>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</si>
  <si>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</si>
  <si>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</si>
  <si>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</si>
  <si>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</si>
  <si>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</si>
  <si>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</si>
  <si>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</si>
  <si>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</si>
  <si>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</si>
  <si>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</si>
  <si>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</si>
  <si>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</si>
  <si>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</si>
  <si>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</si>
  <si>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</si>
  <si>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</si>
  <si>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</si>
  <si>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</si>
  <si>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</si>
  <si>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</si>
  <si>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</si>
  <si>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</si>
  <si>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</si>
  <si>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</si>
  <si>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</si>
  <si>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</si>
  <si>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</si>
  <si>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</si>
  <si>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</si>
  <si>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</si>
  <si>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</si>
  <si>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</si>
  <si>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</si>
  <si>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</si>
  <si>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</si>
  <si>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</si>
  <si>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</si>
  <si>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</si>
  <si>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</si>
  <si>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</si>
  <si>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</si>
  <si>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</si>
  <si>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</si>
  <si>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</si>
  <si>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</si>
  <si>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</si>
  <si>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</si>
  <si>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</si>
  <si>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</si>
  <si>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</si>
  <si>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</si>
  <si>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</si>
  <si>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</si>
  <si>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</si>
  <si>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</si>
  <si>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</si>
  <si>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</si>
  <si>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</si>
  <si>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</si>
  <si>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</si>
  <si>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</si>
  <si>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</si>
  <si>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</si>
  <si>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</si>
  <si>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</si>
  <si>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</si>
  <si>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</si>
  <si>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</si>
  <si>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</si>
  <si>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</si>
  <si>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</si>
  <si>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</si>
  <si>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</si>
  <si>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</si>
  <si>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</si>
  <si>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</si>
  <si>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</si>
  <si>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</si>
  <si>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</si>
  <si>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</si>
  <si>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</si>
  <si>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</si>
  <si>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</si>
  <si>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</si>
  <si>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</si>
  <si>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</si>
  <si>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</si>
  <si>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</si>
  <si>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</si>
  <si>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</si>
  <si>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</si>
  <si>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</si>
  <si>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</si>
  <si>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</si>
  <si>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</si>
  <si>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</si>
  <si>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</si>
  <si>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</si>
  <si>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</si>
  <si>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</si>
  <si>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</si>
  <si>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</si>
  <si>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</si>
  <si>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</si>
  <si>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</si>
  <si>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</si>
  <si>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</si>
  <si>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</si>
  <si>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</si>
  <si>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</si>
  <si>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</si>
  <si>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</si>
  <si>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</si>
  <si>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</si>
  <si>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</si>
  <si>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</si>
  <si>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</si>
  <si>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</si>
  <si>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</si>
  <si>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</si>
  <si>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</si>
  <si>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</si>
  <si>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</si>
  <si>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</si>
  <si>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</si>
  <si>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</si>
  <si>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</si>
  <si>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</si>
  <si>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</si>
  <si>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</si>
  <si>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</si>
  <si>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</si>
  <si>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</si>
  <si>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</si>
  <si>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</si>
  <si>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</si>
  <si>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</si>
  <si>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</si>
  <si>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</si>
  <si>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</si>
  <si>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</si>
  <si>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</si>
  <si>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</si>
  <si>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</si>
  <si>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</si>
  <si>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</si>
  <si>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</si>
  <si>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</si>
  <si>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</si>
  <si>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</si>
  <si>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</si>
  <si>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</si>
  <si>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</si>
  <si>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</si>
  <si>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</si>
  <si>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</si>
  <si>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</si>
  <si>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</si>
  <si>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</si>
  <si>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</si>
  <si>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</si>
  <si>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</si>
  <si>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</si>
  <si>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</si>
  <si>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</si>
  <si>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</si>
  <si>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</si>
  <si>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</si>
  <si>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</si>
  <si>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</si>
  <si>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</si>
  <si>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</si>
  <si>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</si>
  <si>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</si>
  <si>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</si>
  <si>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</si>
  <si>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</si>
  <si>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</si>
  <si>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</si>
  <si>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</si>
  <si>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</si>
  <si>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</si>
  <si>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</si>
  <si>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</si>
  <si>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</si>
  <si>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</si>
  <si>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</si>
  <si>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</si>
  <si>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</si>
  <si>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</si>
  <si>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</si>
  <si>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</si>
  <si>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</si>
  <si>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</si>
  <si>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</si>
  <si>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</si>
  <si>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</si>
  <si>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80 MIN </t>
  </si>
  <si>
    <t>TT-20251121-00254</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</si>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</sst>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319.38765740740928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45982.336083333335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45982.336083333335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45982.336083333335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45982.336083333335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45982.336083333335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45982.336083333335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45982.336083333335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45982.336083333335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45982.336083333335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45982.336083333335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45982.336083333335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45982.336083333335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45982.336083333335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45982.336083333335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45982.336083333335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45982.336083333335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45982.336083333335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45982.336083333335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45982.336083333335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45982.336083333335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45982.336083333335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45982.336083333335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45982.336083333335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45982.336083333335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45982.336083333335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45982.336083333335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45982.336083333335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45982.336083333335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45982.336083333335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45982.336083333335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45982.336083333335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45982.336083333335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45982.336083333335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45982.336083333335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45982.336083333335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45982.336083333335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45982.336083333335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45982.336083333335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45982.336083333335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45982.336083333335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45982.336083333335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45982.336083333335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45982.336083333335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45982.336083333335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45982.336083333335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45982.336083333335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45982.336083333335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45982.336083333335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45982.336083333335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157.33624537037394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45982.336083333335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45982.336083333335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45982.336083333335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45982.336083333335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45982.336083333335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45982.336083333335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45982.336083333335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45982.336083333335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45982.336083333335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45982.336083333335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45982.336083333335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45982.336083333335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45982.336083333335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45982.336083333335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45982.336083333335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45982.336083333335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45982.336083333335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45982.336083333335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45982.336083333335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45982.336083333335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45982.336083333335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45982.336083333335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45982.336083333335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45982.336083333335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45982.336083333335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45982.336083333335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45982.336083333335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45982.336083333335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45982.336083333335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45982.336083333335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45982.336083333335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45982.336083333335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45982.336083333335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45982.336083333335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45982.336083333335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45982.336083333335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45982.336083333335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45982.336083333335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45982.336083333335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45982.336083333335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45982.336083333335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45982.336083333335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45982.336083333335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45982.336083333335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45982.336083333335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45982.336083333335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45982.336083333335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45982.336083333335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45982.336083333335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45982.336083333335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45982.336083333335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45982.336083333335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45982.336083333335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45982.336083333335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45982.336083333335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45982.336083333335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45982.336083333335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45982.336083333335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45982.336083333335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45982.336083333335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45982.336083333335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45982.336083333335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45982.336083333335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45982.336083333335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45982.336083333335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45982.336083333335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45982.336083333335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45982.336083333335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45982.336083333335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45982.336083333335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45982.336083333335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45982.336083333335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45982.336083333335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45982.336083333335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45982.336083333335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45982.336083333335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45982.336083333335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45982.336083333335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45982.336083333335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45982.336083333335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45982.336083333335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45982.336083333335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45982.336083333335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45982.336083333335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45982.336083333335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45982.336083333335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45982.336083333335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45982.336083333335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45982.336083333335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45982.336083333335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45982.336083333335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45982.336083333335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45982.336083333335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45982.336083333335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45982.336083333335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45982.336083333335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45982.336083333335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45982.336083333335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45982.336083333335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45982.336083333335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45982.336083333335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45982.336083333335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45982.336083333335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45982.336083333335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45982.336083333335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45982.336083333335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45982.336083333335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45982.336083333335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45982.336083333335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45982.336083333335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45982.336083333335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45982.336083333335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45982.336083333335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45982.336083333335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45982.336083333335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45982.336083333335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45982.336083333335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45982.336083333335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45982.336083333335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45982.336083333335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45982.336083333335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45982.336083333335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45982.336083333335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45982.336083333335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45982.336083333335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45982.336083333335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45982.336083333335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45982.336083333335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45982.336083333335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45982.336083333335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45982.336083333335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45982.336083333335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45982.336083333335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45982.336083333335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45982.336083333335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45982.336083333335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45982.336083333335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45982.336083333335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45982.336083333335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45982.336083333335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45982.336083333335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45982.336083333335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45982.336083333335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45982.336083333335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45982.336083333335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45982.336083333335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45982.336083333335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45982.336083333335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45982.336083333335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45982.336083333335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45982.336083333335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45982.336083333335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45982.336083333335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45982.336083333335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45982.336083333335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45982.336083333335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45982.336083333335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45982.336083333335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45982.336083333335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45982.336083333335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45982.336083333335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45982.336083333335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45982.336083333335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45982.336083333335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45982.336083333335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45982.336083333335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45982.336083333335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45982.336083333335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45982.336083333335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45982.336083333335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45982.336083333335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45982.336083333335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45982.336083333335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45982.336083333335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45982.336083333335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45982.336083333335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45982.336083333335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45982.336083333335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45982.336083333335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45982.336083333335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45982.336083333335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45982.336083333335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45982.336083333335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45982.336083333335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45982.336083333335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45982.336083333335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45982.336083333335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45982.336083333335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45982.336083333335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45982.336083333335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45982.336083333335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45982.336083333335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45982.336083333335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45982.336083333335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45982.336083333335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45982.336083333335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45982.336083333335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45982.336083333335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45982.336083333335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45982.336083333335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45982.336083333335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45982.336083333335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45982.336083333335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45982.336083333335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45982.336083333335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45982.336083333335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45982.336083333335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45982.336083333335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45982.336083333335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45982.336083333335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45982.336083333335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45982.336083333335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45982.336083333335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45982.336083333335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45982.336083333335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45982.336083333335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45982.336083333335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45982.336083333335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45982.336083333335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45982.336083333335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45982.336083333335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45982.336083333335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45982.336083333335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45982.336083333335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45982.336083333335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45982.336083333335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45982.336083333335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45982.336083333335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45982.336083333335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45982.336083333335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45982.336083333335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45982.336083333335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45982.336083333335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45982.336083333335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45982.336083333335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45982.336083333335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45982.336083333335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45982.336083333335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45982.336083333335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45982.336083333335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45982.336083333335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45982.336083333335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45982.336083333335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45982.336083333335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45982.336083333335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45982.336083333335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45982.336083333335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45982.336083333335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45982.336083333335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45982.336083333335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45982.336083333335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45982.336083333335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45982.336083333335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45982.336083333335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45982.336083333335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45982.336083333335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45982.336083333335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45982.336083333335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45982.336083333335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45982.336083333335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45982.336083333335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45982.336083333335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45982.336083333335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45982.336083333335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45982.336083333335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45982.336083333335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45982.336083333335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45982.336083333335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45982.336083333335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45982.336083333335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45982.336083333335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45982.336083333335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45982.336083333335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45982.336083333335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45982.336083333335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45982.336083333335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45982.336083333335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45982.336083333335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45982.336083333335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45982.336083333335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45982.336083333335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45982.336083333335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45982.336083333335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45982.336083333335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45982.336083333335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45982.336083333335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45982.336083333335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45982.336083333335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45982.336083333335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45982.336083333335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45982.336083333335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45982.336083333335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45982.336083333335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45982.336083333335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45982.336083333335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45982.336083333335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45982.336083333335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45982.336083333335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45982.336083333335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45982.336083333335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45982.336083333335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45982.336083333335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45982.336083333335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45982.336083333335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45982.336083333335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45982.336083333335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45982.336083333335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45982.336083333335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45982.336083333335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45982.336083333335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45982.336083333335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45982.336083333335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45982.336083333335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45982.336083333335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45982.336083333335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45982.336083333335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45982.336083333335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45982.336083333335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45982.336083333335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45982.336083333335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45982.336083333335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45982.336083333335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45982.336083333335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45982.336083333335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45982.336083333335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45982.336083333335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45982.336083333335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45982.336083333335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45982.336083333335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45982.336083333335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45982.336083333335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45982.336083333335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45982.336083333335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45982.336083333335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45982.336083333335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45982.336083333335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45982.336083333335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45982.336083333335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45982.336083333335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45982.336083333335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45982.336083333335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45982.336083333335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45982.336083333335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45982.336083333335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45982.336083333335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45982.336083333335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45982.336083333335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45982.336083333335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45982.336083333335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45982.336083333335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45982.336083333335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45982.336083333335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45982.336083333335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45982.336083333335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45982.336083333335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45982.336083333335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45982.336083333335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45982.336083333335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45982.336083333335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45982.336083333335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45982.336083333335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45982.336083333335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45982.336083333335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45982.336083333335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45982.336083333335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45982.336083333335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45982.336083333335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45982.336083333335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45982.336083333335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45982.336083333335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45982.336083333335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45982.336083333335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45982.336083333335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45982.336083333335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45982.336083333335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45982.336083333335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45982.336083333335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45982.336083333335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45982.336083333335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45982.336083333335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45982.336083333335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45982.336083333335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45982.336083333335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45982.336083333335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45982.336083333335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45982.336083333335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45982.336083333335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45982.336083333335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45982.336083333335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45982.336083333335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45982.336083333335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45982.336083333335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45982.336083333335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45982.336083333335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45982.336083333335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45982.336083333335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45982.336083333335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45982.336083333335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45982.336083333335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45982.336083333335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45982.336083333335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45982.336083333335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45982.336083333335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45982.336083333335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45982.336083333335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45982.336083333335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45982.336083333335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45982.336083333335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45982.336083333335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45982.336083333335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45982.336083333335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45982.336083333335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45982.336083333335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45982.336083333335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45982.336083333335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45982.336083333335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45982.336083333335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45982.336083333335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45982.336083333335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45982.336083333335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45982.336083333335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45982.336083333335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45982.336083333335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45982.336083333335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45982.336083333335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45982.336083333335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45982.336083333335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45982.336083333335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45982.336083333335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45982.336083333335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45982.336083333335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45982.336083333335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45982.336083333335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45982.336083333335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45982.336083333335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45982.336083333335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45982.336083333335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45982.336083333335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45982.336083333335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45982.336083333335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45982.336083333335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45982.336083333335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45982.336083333335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45982.336083333335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45982.336083333335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45982.336083333335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45982.336083333335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45982.336083333335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45982.336083333335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45982.336083333335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45982.336083333335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45982.336083333335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45982.336083333335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45982.336083333335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45982.336083333335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45982.336083333335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45982.336083333335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45982.336083333335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45982.336083333335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45982.336083333335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45982.336083333335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45982.336083333335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45982.336083333335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45982.336083333335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45982.336083333335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45982.336083333335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45982.336083333335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45982.336083333335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45982.336083333335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45982.336083333335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45982.336083333335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45982.336083333335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45982.336083333335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45982.336083333335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45982.336083333335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45982.336083333335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45982.336083333335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45982.336083333335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45982.336083333335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45982.336083333335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45982.336083333335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45982.336083333335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45982.336083333335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45982.336083333335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45982.336083333335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45982.336083333335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45982.336083333335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45982.336083333335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45982.336083333335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45982.336083333335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45982.336083333335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45982.336083333335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45982.336083333335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45982.336083333335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45982.336083333335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45982.336083333335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45982.336083333335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45982.336083333335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45982.336083333335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45982.336083333335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45982.336083333335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45982.336083333335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45982.336083333335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45982.336083333335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45982.336083333335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45982.336083333335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45982.336083333335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45982.336083333335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45982.336083333335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45982.336083333335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45982.336083333335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45982.336083333335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45982.336083333335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45982.336083333335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45982.336083333335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45982.336083333335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45982.336083333335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45982.336083333335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45982.336083333335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45982.336083333335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45982.336083333335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45982.336083333335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45982.336083333335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45982.336083333335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45982.336083333335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45982.336083333335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45982.336083333335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45982.336083333335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45982.336083333335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45982.336083333335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45982.336083333335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45982.336083333335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45982.336083333335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45982.336083333335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45982.336083333335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45982.336083333335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45982.336083333335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45982.336083333335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45982.336083333335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45982.336083333335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45982.336083333335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45982.336083333335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45982.336083333335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45982.336083333335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45982.336083333335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45982.336083333335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45982.336083333335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45982.336083333335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45982.336083333335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45982.336083333335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45982.336083333335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45982.336083333335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45982.336083333335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45982.336083333335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45982.336083333335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45982.336083333335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45982.336083333335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45982.336083333335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45982.336083333335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45982.336083333335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45982.336083333335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45982.336083333335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45982.336083333335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45982.336083333335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45982.336083333335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45982.336083333335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45982.336083333335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45982.336083333335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45982.336083333335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45982.336083333335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45982.336083333335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45982.336083333335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45982.336083333335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45982.336083333335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45982.336083333335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45982.336083333335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45982.336083333335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45982.336083333335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45982.336083333335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45982.336083333335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45982.336083333335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45982.336083333335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45982.336083333335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45982.336083333335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45982.336083333335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45982.336083333335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45982.336083333335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45982.336083333335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45982.336083333335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45982.336083333335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45982.336083333335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45982.336083333335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45982.336083333335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45982.336083333335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45982.336083333335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45982.336083333335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45982.336083333335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45982.336083333335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45982.336083333335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45982.336083333335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45982.336083333335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45982.336083333335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45982.336083333335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45982.336083333335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45982.336083333335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45982.336083333335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45982.336083333335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45982.336083333335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45982.336083333335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45982.336083333335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45982.336083333335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45982.336083333335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45982.336083333335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45982.336083333335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45982.336083333335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45982.336083333335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45982.336083333335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45982.336083333335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45982.336083333335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45982.336083333335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45982.336083333335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45982.336083333335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45982.336083333335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45982.336083333335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45982.336083333335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45982.336083333335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45982.336083333335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45982.336083333335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45982.336083333335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45982.336083333335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45982.336083333335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45982.336083333335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45982.336083333335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45982.336083333335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45982.336083333335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45982.336083333335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45982.336083333335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45982.336083333335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45982.336083333335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45982.336083333335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45982.336083333335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45982.336083333335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45982.336083333335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45982.336083333335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45982.336083333335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45982.336083333335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45982.336083333335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45982.336083333335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45982.336083333335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45982.336083333335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45982.336083333335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45982.336083333335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45982.336083333335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45982.336083333335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45982.336083333335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45982.336083333335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45982.336083333335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45982.336083333335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45982.336083333335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45982.336083333335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45982.336083333335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45982.336083333335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45982.336083333335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45982.336083333335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45982.336083333335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45982.336083333335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45982.336083333335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45982.336083333335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45982.336083333335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45982.336083333335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45982.336083333335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45982.336083333335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45982.336083333335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45982.336083333335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45982.336083333335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45982.336083333335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45982.336083333335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45982.336083333335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45982.336083333335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45982.336083333335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45982.336083333335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45982.336083333335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45982.336083333335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45982.336083333335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45982.336083333335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45982.336083333335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45982.336083333335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45982.336083333335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45982.336083333335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45982.336083333335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45982.336083333335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45982.336083333335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45982.336083333335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45982.336083333335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45982.336083333335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45982.336083333335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45982.336083333335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45982.336083333335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45982.336083333335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45982.336083333335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45982.336083333335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45982.336083333335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45982.336083333335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45982.336083333335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45982.336083333335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45982.336083333335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45982.336083333335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45982.336083333335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45982.336083333335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45982.336083333335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45982.336083333335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45982.336083333335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45982.336083333335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45982.336083333335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45982.336083333335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45982.336083333335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45982.336083333335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45982.336083333335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45982.336083333335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45982.336083333335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45982.336083333335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45982.336083333335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45982.336083333335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45982.336083333335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45982.336083333335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45982.336083333335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45982.336083333335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45982.336083333335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45982.336083333335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45982.336083333335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45982.336083333335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45982.336083333335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45982.336083333335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45982.336083333335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45982.336083333335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45982.336083333335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45982.336083333335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45982.336083333335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45982.336083333335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45982.336083333335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45982.336083333335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45982.336083333335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45982.336083333335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45982.336083333335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45982.336083333335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45982.336083333335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45982.336083333335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45982.336083333335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45982.336083333335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45982.336083333335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45982.336083333335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45982.336083333335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45982.336083333335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45982.336083333335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45982.336083333335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45982.336083333335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45982.336083333335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45982.336083333335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45982.336083333335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45982.336083333335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45982.336083333335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45982.336083333335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45982.336083333335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45982.336083333335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45982.336083333335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45982.336083333335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45982.336083333335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45982.336083333335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45982.336083333335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45982.336083333335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45982.336083333335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45982.336083333335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45982.336083333335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45982.336083333335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45982.336083333335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45982.336083333335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45982.336083333335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45982.336083333335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45982.336083333335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45982.336083333335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45982.336083333335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45982.336083333335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45982.336083333335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45982.336083333335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45982.336083333335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45982.336083333335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45982.336083333335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45982.336083333335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45982.336083333335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45982.336083333335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45982.336083333335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45982.336083333335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45982.336083333335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45982.336083333335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45982.336083333335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45982.336083333335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45982.336083333335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45982.336083333335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45982.336083333335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45982.336083333335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45982.336083333335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45982.336083333335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45982.336083333335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45982.336083333335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45982.336083333335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45982.336083333335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45982.336083333335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45982.336083333335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45982.336083333335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45982.336083333335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45982.336083333335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45982.336083333335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45982.336083333335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45982.336083333335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45982.336083333335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45982.336083333335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45982.336083333335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45982.336083333335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45982.336083333335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45982.336083333335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45982.336083333335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45982.336083333335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45982.336083333335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45982.336083333335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45982.336083333335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45982.336083333335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45982.336083333335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45982.336083333335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45982.336083333335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45982.336083333335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45982.336083333335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45982.336083333335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45982.336083333335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45982.336083333335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45982.336083333335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45982.336083333335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45982.336083333335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45982.336083333335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45982.336083333335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45982.336083333335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45982.336083333335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45982.336083333335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45982.336083333335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45982.336083333335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45982.336083333335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45982.336083333335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45982.336083333335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45982.336083333335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45982.336083333335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45982.336083333335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45982.336083333335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45982.336083333335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45982.336083333335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45982.336083333335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45982.336083333335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45982.336083333335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45982.336083333335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45982.336083333335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45982.336083333335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45982.336083333335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45982.336083333335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45982.336083333335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45982.336083333335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45982.336083333335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45982.336083333335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45982.336083333335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45982.336083333335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45982.336083333335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45982.336083333335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45982.336083333335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45982.336083333335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45982.336083333335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45982.336083333335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45982.336083333335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45982.336083333335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45982.336083333335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45982.336083333335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45982.336083333335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45982.336083333335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45982.336083333335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45982.336083333335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45982.336083333335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45982.336083333335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45982.336083333335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45982.336083333335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45982.336083333335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45982.336083333335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45982.336083333335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45982.336083333335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45982.336083333335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45982.336083333335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45982.336083333335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45982.336083333335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45982.336083333335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45982.336083333335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45982.336083333335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45982.336083333335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45982.336083333335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45982.336083333335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45982.336083333335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45982.336083333335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45982.336083333335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45982.336083333335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45982.336083333335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45982.336083333335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45982.336083333335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45982.336083333335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45982.336083333335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45982.336083333335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45982.336083333335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45982.336083333335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45982.336083333335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45982.336083333335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45982.336083333335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45982.336083333335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45982.336083333335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45982.336083333335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45982.336083333335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45982.336083333335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45982.336083333335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45982.336083333335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45982.336083333335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45982.336083333335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45982.336083333335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45982.336083333335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45982.336083333335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45982.336083333335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45982.336083333335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45982.336083333335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45982.336083333335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45982.336083333335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45982.336083333335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45982.336083333335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45982.336083333335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45982.336083333335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45982.336083333335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45982.336083333335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45982.336083333335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45982.336083333335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45982.336083333335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45982.336083333335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45982.336083333335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45982.336083333335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45982.336083333335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45982.336083333335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45982.336083333335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45982.336083333335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45982.336083333335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45982.336083333335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45982.336083333335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45982.336083333335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45982.336083333335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45982.336083333335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45982.336083333335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45982.336083333335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45982.336083333335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45982.336083333335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45982.336083333335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45982.336083333335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45982.336083333335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45982.336083333335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45982.336083333335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45982.336083333335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45982.336083333335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45982.336083333335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45982.336083333335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45982.336083333335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45982.336083333335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45982.336083333335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45982.336083333335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45982.336083333335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45982.336083333335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45982.336083333335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45982.336083333335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45982.336083333335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45982.336083333335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45982.336083333335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45982.336083333335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45982.336083333335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45982.336083333335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45982.336083333335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45982.336083333335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45982.336083333335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45982.336083333335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45982.336083333335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45982.336083333335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45982.336083333335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45982.336083333335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45982.336083333335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45982.336083333335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45982.336083333335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45982.336083333335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45982.336083333335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45982.336083333335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45982.336083333335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45982.336083333335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45982.336083333335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45982.336083333335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45982.336083333335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45982.336083333335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45982.336083333335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45982.336083333335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45982.336083333335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45982.336083333335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45982.336083333335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45982.336083333335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45982.336083333335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45982.336083333335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45982.336083333335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45982.336083333335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45982.336083333335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45982.336083333335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45982.336083333335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45982.336083333335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45982.336083333335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45982.336083333335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45982.336083333335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45982.336083333335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45982.336083333335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45982.336083333335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45982.336083333335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45982.336083333335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45982.336083333335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45982.336083333335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45982.336083333335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45982.336083333335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45982.336083333335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45982.336083333335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45982.336083333335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45982.336083333335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45982.336083333335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45982.336083333335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45982.336083333335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45982.336083333335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45982.336083333335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45982.336083333335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45982.336083333335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45982.336083333335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45982.336083333335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45982.336083333335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45982.336083333335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45982.336083333335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45982.336083333335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45982.336083333335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45982.336083333335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45982.336083333335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45982.336083333335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45982.336083333335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45982.336083333335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45982.336083333335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45982.336083333335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45982.336083333335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45982.336083333335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45982.336083333335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45982.336083333335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45982.336083333335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45982.336083333335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45982.336083333335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45982.336083333335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45982.336083333335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45982.336083333335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45982.336083333335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45982.336083333335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45982.336083333335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45982.336083333335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45982.336083333335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45982.336083333335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45982.336083333335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45982.336083333335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45982.336083333335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45982.336083333335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45982.336083333335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45982.336083333335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45982.336083333335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45982.336083333335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45982.336083333335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45982.336083333335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45982.336083333335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45982.336083333335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45982.336083333335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45982.336083333335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45982.336083333335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45982.336083333335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45982.336083333335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45982.336083333335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45982.336083333335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45982.336083333335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45982.336083333335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45982.336083333335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45982.336083333335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45982.336083333335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45982.336083333335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45982.336083333335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45982.336083333335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45982.336083333335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45982.336083333335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45982.336083333335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45982.336083333335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45982.336083333335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45982.336083333335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45982.336083333335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45982.336083333335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45982.336083333335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45982.336083333335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45982.336083333335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45982.336083333335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45982.336083333335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45982.336083333335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45982.336083333335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45982.336083333335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45982.336083333335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45982.336083333335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45982.336083333335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45982.336083333335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45982.336083333335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45982.336083333335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45982.336083333335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45982.336083333335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45982.336083333335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45982.336083333335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45982.336083333335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45982.336083333335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45982.336083333335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45982.336083333335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45982.336083333335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45982.336083333335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45982.336083333335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45982.336083333335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45982.336083333335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45982.336083333335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45982.336083333335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45982.336083333335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45982.336083333335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45982.336083333335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45982.336083333335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278.85536574073922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45982.336083333335</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6.0342592594679445E-2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5</v>
      </c>
      <c r="D5" s="91" t="s">
        <v>36648</v>
      </c>
      <c r="E5" s="94" t="s">
        <v>39021</v>
      </c>
      <c r="F5" s="95">
        <v>45982.303055555552</v>
      </c>
      <c r="G5" s="96">
        <f t="shared" ca="1" si="0"/>
        <v>3.3027777782990597E-2</v>
      </c>
      <c r="H5" s="95">
        <v>45982.296238425923</v>
      </c>
      <c r="I5" s="113" t="str">
        <f>IFERROR(VLOOKUP(D5,DB!A:F,6,0),"")</f>
        <v>Generator-SG</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45982.336083333335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45982.336083333335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45982.336083333335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45982.336083333335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45982.336083333335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45982.336083333335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45982.336083333335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45982.336083333335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45982.336083333335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45982.336083333335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45982.336083333335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45982.336083333335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45982.336083333335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45982.336083333335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45982.336083333335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45982.336083333335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45982.336083333335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45982.336083333335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45982.336083333335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45982.336083333335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45982.336083333335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45982.336083333335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45982.336083333335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45982.336083333335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45982.336083333335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45982.336083333335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45982.336083333335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45982.336083333335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45982.336083333335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45982.336083333335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45982.336083333335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45982.336083333335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45982.336083333335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45982.336083333335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45982.336083333335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45982.336083333335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45982.336083333335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45982.336083333335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45982.336083333335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45982.336083333335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45982.336083333335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45982.336083333335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45982.336083333335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45982.336083333335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45982.336083333335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45982.336083333335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45982.336083333335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45982.336083333335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45982.336083333335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45982.336083333335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45982.336083333335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45982.336083333335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45982.336083333335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45982.336083333335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45982.336083333335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45982.336083333335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45982.336083333335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45982.336083333335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45982.336083333335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45982.336083333335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45982.336083333335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45982.336083333335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45982.336083333335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45982.336083333335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45982.336083333335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45982.336083333335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45982.336083333335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45982.336083333335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45982.336083333335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45982.336083333335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45982.336083333335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45982.336083333335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45982.336083333335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45982.336083333335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45982.336083333335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45982.336083333335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45982.336083333335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45982.336083333335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45982.336083333335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45982.336083333335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45982.336083333335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45982.336083333335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45982.336083333335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45982.336083333335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45982.336083333335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45982.336083333335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45982.336083333335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45982.336083333335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45982.336083333335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45982.336083333335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45982.336083333335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45982.336083333335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45982.336083333335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45982.336083333335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45982.336083333335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45982.336083333335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45982.336083333335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45982.336083333335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45982.336083333335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45982.336083333335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45982.336083333335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45982.336083333335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45982.336083333335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45982.336083333335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45982.336083333335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45982.336083333335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45982.336083333335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45982.336083333335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45982.336083333335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45982.336083333335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45982.336083333335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45982.336083333335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45982.336083333335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45982.336083333335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45982.336083333335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45982.336083333335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45982.336083333335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45982.336083333335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45982.336083333335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45982.336083333335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45982.336083333335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45982.336083333335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45982.336083333335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45982.336083333335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45982.336083333335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45982.336083333335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45982.336083333335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45982.336083333335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45982.336083333335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45982.336083333335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45982.336083333335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45982.336083333335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45982.336083333335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45982.336083333335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45982.336083333335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45982.336083333335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45982.336083333335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45982.336083333335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45982.336083333335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45982.336083333335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45982.336083333335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45982.336083333335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45982.336083333335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45982.336083333335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45982.336083333335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45982.336083333335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45982.336083333335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45982.336083333335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45982.336083333335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45982.336083333335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45982.336083333335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45982.336083333335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45982.336083333335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45982.336083333335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45982.336083333335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45982.336083333335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45982.336083333335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45982.336083333335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45982.336083333335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45982.336083333335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45982.336083333335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45982.336083333335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45982.336083333335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45982.336083333335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45982.336083333335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45982.336083333335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45982.336083333335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45982.336083333335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45982.336083333335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45982.336083333335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45982.336083333335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45982.336083333335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45982.336083333335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45982.336083333335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45982.336083333335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45982.336083333335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45982.336083333335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45982.336083333335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45982.336083333335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45982.336083333335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45982.336083333335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45982.336083333335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45982.336083333335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45982.336083333335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45982.336083333335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45982.336083333335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45982.336083333335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45982.336083333335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45982.336083333335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45982.336083333335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45982.336083333335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45982.336083333335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45982.336083333335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45982.336083333335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45982.336083333335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45982.336083333335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45982.336083333335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45982.336083333335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45982.336083333335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45982.336083333335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45982.336083333335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45982.336083333335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45982.336083333335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45982.336083333335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45982.336083333335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45982.336083333335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45982.336083333335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45982.336083333335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45982.336083333335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45982.336083333335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45982.336083333335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45982.336083333335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45982.336083333335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45982.336083333335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45982.336083333335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45982.336083333335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45982.336083333335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45982.336083333335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45982.336083333335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45982.336083333335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45982.336083333335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45982.336083333335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45982.336083333335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45982.336083333335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45982.336083333335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45982.336083333335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45982.336083333335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45982.336083333335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45982.336083333335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45982.336083333335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45982.336083333335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45982.336083333335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45982.336083333335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45982.336083333335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45982.336083333335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45982.336083333335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45982.336083333335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45982.336083333335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45982.336083333335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45982.336083333335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45982.336083333335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45982.336083333335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45982.336083333335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45982.336083333335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45982.336083333335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45982.336083333335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45982.336083333335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45982.336083333335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45982.336083333335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45982.336083333335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45982.336083333335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45982.336083333335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45982.336083333335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45982.336083333335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45982.336083333335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45982.336083333335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45982.336083333335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45982.336083333335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45982.336083333335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45982.336083333335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45982.336083333335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45982.336083333335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45982.336083333335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45982.336083333335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45982.336083333335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45982.336083333335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45982.336083333335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45982.336083333335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45982.336083333335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45982.336083333335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45982.336083333335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45982.336083333335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45982.336083333335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45982.336083333335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45982.336083333335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45982.336083333335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45982.336083333335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45982.336083333335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45982.336083333335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45982.336083333335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45982.336083333335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45982.336083333335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45982.336083333335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45982.336083333335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45982.336083333335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45982.336083333335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45982.336083333335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45982.336083333335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45982.336083333335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45982.336083333335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45982.336083333335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45982.336083333335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45982.336083333335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45982.336083333335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45982.336083333335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45982.336083333335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45982.336083333335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45982.336083333335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45982.336083333335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45982.336083333335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45982.336083333335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45982.336083333335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45982.336083333335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45982.336083333335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45982.336083333335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45982.336083333335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45982.336083333335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45982.336083333335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45982.336083333335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45982.336083333335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45982.336083333335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45982.336083333335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45982.336083333335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45982.336083333335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45982.336083333335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45982.336083333335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45982.336083333335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45982.336083333335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45982.336083333335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45982.336083333335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45982.336083333335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45982.336083333335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45982.336083333335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45982.336083333335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45982.336083333335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45982.336083333335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45982.336083333335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45982.336083333335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45982.336083333335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45982.336083333335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45982.336083333335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45982.336083333335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45982.336083333335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45982.336083333335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45982.336083333335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45982.336083333335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45982.336083333335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45982.336083333335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45982.336083333335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45982.336083333335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45982.336083333335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45982.336083333335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45982.336083333335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45982.336083333335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45982.336083333335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45982.336083333335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45982.336083333335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45982.336083333335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45982.336083333335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45982.336083333335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45982.336083333335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45982.336083333335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45982.336083333335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45982.336083333335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45982.336083333335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45982.336083333335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45982.336083333335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45982.336083333335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45982.336083333335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45982.336083333335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45982.336083333335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45982.336083333335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45982.336083333335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45982.336083333335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45982.336083333335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45982.336083333335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45982.336083333335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45982.336083333335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45982.336083333335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45982.336083333335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45982.336083333335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45982.336083333335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45982.336083333335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45982.336083333335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45982.336083333335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45982.336083333335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45982.336083333335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45982.336083333335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45982.336083333335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45982.336083333335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45982.336083333335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45982.336083333335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45982.336083333335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45982.336083333335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45982.336083333335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45982.336083333335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45982.336083333335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45982.336083333335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45982.336083333335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45982.336083333335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45982.336083333335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45982.336083333335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45982.336083333335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45982.336083333335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45982.336083333335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45982.336083333335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45982.336083333335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45982.336083333335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45982.336083333335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45982.336083333335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45982.336083333335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45982.336083333335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45982.336083333335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45982.336083333335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45982.336083333335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45982.336083333335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45982.336083333335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45982.336083333335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45982.336083333335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45982.336083333335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45982.336083333335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45982.336083333335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45982.336083333335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45982.336083333335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45982.336083333335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45982.336083333335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45982.336083333335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45982.336083333335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45982.336083333335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45982.336083333335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45982.336083333335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45982.336083333335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45982.336083333335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45982.336083333335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45982.336083333335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45982.336083333335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45982.336083333335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45982.336083333335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45982.336083333335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45982.336083333335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45982.336083333335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45982.336083333335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45982.336083333335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45982.336083333335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45982.336083333335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45982.336083333335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45982.336083333335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45982.336083333335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45982.336083333335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45982.336083333335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45982.336083333335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45982.336083333335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45982.336083333335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45982.336083333335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45982.336083333335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45982.336083333335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45982.336083333335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45982.336083333335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45982.336083333335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45982.336083333335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45982.336083333335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45982.336083333335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45982.336083333335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45982.336083333335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45982.336083333335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45982.336083333335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45982.336083333335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45982.336083333335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90.504023148147098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56.147206018518773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33.674972222223005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4.8212800925975898</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0.96278472222184064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0.47015740740607725</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45982.336083333335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45982.336083333335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45982.336083333335</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45982.336083333335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45982.336083333335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45982.336083333335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45982.336083333335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45982.336083333335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45982.336083333335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45982.336083333335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45982.336083333335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45982.336083333335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45982.336083333335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45982.336083333335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45982.336083333335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45982.336083333335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45982.336083333335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45982.336083333335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45982.336083333335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45982.336083333335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45982.336083333335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45982.336083333335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45982.336083333335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45982.336083333335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45982.336083333335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45982.336083333335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45982.336083333335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45982.336083333335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45982.336083333335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45982.336083333335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45982.336083333335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45982.336083333335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45982.336083333335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45982.336083333335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45982.336083333335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45982.336083333335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45982.336083333335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45982.336083333335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45982.336083333335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45982.336083333335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45982.336083333335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45982.336083333335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45982.336083333335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45982.336083333335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45982.336083333335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45982.336083333335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45982.336083333335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45982.336083333335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45982.336083333335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45982.336083333335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45982.336083333335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45982.336083333335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45982.336083333335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45982.336083333335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45982.336083333335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45982.336083333335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45982.336083333335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45982.336083333335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45982.336083333335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45982.336083333335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45982.336083333335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45982.336083333335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45982.336083333335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45982.336083333335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45982.336083333335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45982.336083333335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45982.336083333335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45982.336083333335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45982.336083333335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45982.336083333335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45982.336083333335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45982.336083333335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45982.336083333335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45982.336083333335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45982.336083333335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45982.336083333335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45982.336083333335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45982.336083333335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45982.336083333335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45982.336083333335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45982.336083333335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45982.336083333335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45982.336083333335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45982.336083333335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45982.336083333335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45982.336083333335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45982.336083333335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45982.336083333335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45982.336083333335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45982.336083333335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45982.336083333335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45982.336083333335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45982.336083333335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45982.336083333335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45982.336083333335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45982.336083333335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45982.336083333335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45982.336083333335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45982.336083333335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45982.336083333335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45982.336083333335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45982.336083333335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45982.336083333335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45982.336083333335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45982.336083333335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45982.336083333335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45982.336083333335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45982.336083333335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34293</v>
      </c>
      <c r="E2" s="109" t="s">
        <v>39021</v>
      </c>
      <c r="F2" s="121">
        <v>45982.291180555556</v>
      </c>
      <c r="G2" s="104">
        <f t="shared" ref="G2" ca="1" si="0">IFERROR(NOW()-F2,"-")</f>
        <v>4.4902777779498138E-2</v>
      </c>
      <c r="H2" s="121">
        <v>45982.29109953704</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28361</v>
      </c>
      <c r="E3" s="109" t="s">
        <v>39021</v>
      </c>
      <c r="F3" s="121"/>
      <c r="G3" s="104">
        <f t="shared" ref="G3:G36" ca="1" si="1">IFERROR(NOW()-F3,"-")</f>
        <v>45982.336083333335</v>
      </c>
      <c r="H3" s="121">
        <v>45982.321527777778</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1"/>
        <v>45982.336083333335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45982.336083333335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45982.336083333335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45982.336083333335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45982.336083333335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45982.336083333335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45982.336083333335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45982.336083333335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45982.336083333335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45982.336083333335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45982.336083333335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45982.336083333335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45982.336083333335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45982.336083333335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45982.336083333335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45982.336083333335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45982.336083333335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45982.336083333335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45982.336083333335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45982.336083333335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45982.336083333335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45982.336083333335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45982.336083333335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45982.336083333335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45982.336083333335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45982.336083333335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45982.336083333335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45982.336083333335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45982.336083333335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45982.336083333335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45982.336083333335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45982.336083333335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45982.336083333335</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