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37" documentId="120_S{2AC9BD13-BADA-5192-A53E-5A8FF88502F6}" xr6:coauthVersionLast="47" xr6:coauthVersionMax="47" xr10:uidLastSave="{AC1D3459-6258-4121-A106-04D30CAEA35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6" i="4"/>
  <c r="L37" i="4"/>
  <c r="L38" i="4"/>
  <c r="L39" i="4"/>
  <c r="J36" i="4"/>
  <c r="J37" i="4"/>
  <c r="J38" i="4"/>
  <c r="J39" i="4"/>
  <c r="I36" i="4"/>
  <c r="I37" i="4"/>
  <c r="I38" i="4"/>
  <c r="I39" i="4"/>
  <c r="B36" i="4"/>
  <c r="B37" i="4"/>
  <c r="B38" i="4"/>
  <c r="B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L33" i="4"/>
  <c r="L34" i="4"/>
  <c r="L35" i="4"/>
  <c r="J33" i="4"/>
  <c r="J34" i="4"/>
  <c r="J35" i="4"/>
  <c r="I33" i="4"/>
  <c r="I34" i="4"/>
  <c r="I35" i="4"/>
  <c r="B33" i="4"/>
  <c r="B34" i="4"/>
  <c r="B35"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<sst xmlns="http://schemas.openxmlformats.org/spreadsheetml/2006/main" count="180294" uniqueCount="39128">
  <si>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</si>
  <si>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</si>
  <si>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</si>
  <si>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</si>
  <si>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</si>
  <si>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</si>
  <si>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</si>
  <si>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</si>
  <si>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</si>
  <si>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</si>
  <si>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</si>
  <si>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</si>
  <si>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</si>
  <si>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</si>
  <si>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</si>
  <si>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</si>
  <si>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</si>
  <si>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</si>
  <si>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</si>
  <si>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</si>
  <si>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</si>
  <si>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</si>
  <si>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</si>
  <si>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</si>
  <si>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</si>
  <si>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</si>
  <si>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</si>
  <si>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</si>
  <si>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</si>
  <si>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</si>
  <si>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</si>
  <si>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</si>
  <si>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</si>
  <si>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</si>
  <si>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</si>
  <si>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</si>
  <si>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</si>
  <si>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</si>
  <si>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</si>
  <si>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</si>
  <si>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</si>
  <si>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</si>
  <si>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</si>
  <si>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</si>
  <si>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</si>
  <si>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</si>
  <si>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</si>
  <si>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</si>
  <si>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</si>
  <si>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</si>
  <si>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</si>
  <si>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</si>
  <si>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</si>
  <si>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</si>
  <si>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</si>
  <si>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</si>
  <si>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</si>
  <si>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</si>
  <si>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</si>
  <si>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</si>
  <si>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</si>
  <si>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</si>
  <si>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</si>
  <si>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</si>
  <si>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</si>
  <si>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</si>
  <si>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</si>
  <si>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</si>
  <si>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</si>
  <si>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</si>
  <si>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</si>
  <si>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</si>
  <si>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</si>
  <si>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</si>
  <si>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</si>
  <si>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</si>
  <si>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</si>
  <si>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</si>
  <si>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</si>
  <si>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</si>
  <si>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</si>
  <si>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</si>
  <si>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</si>
  <si>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</si>
  <si>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</si>
  <si>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</si>
  <si>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</si>
  <si>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</si>
  <si>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</si>
  <si>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</si>
  <si>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</si>
  <si>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</si>
  <si>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</si>
  <si>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</si>
  <si>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</si>
  <si>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</si>
  <si>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</si>
  <si>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</si>
  <si>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</si>
  <si>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</si>
  <si>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</si>
  <si>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</si>
  <si>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</si>
  <si>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</si>
  <si>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</si>
  <si>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</si>
  <si>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</si>
  <si>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</si>
  <si>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</si>
  <si>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</si>
  <si>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</si>
  <si>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</si>
  <si>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</si>
  <si>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</si>
  <si>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</si>
  <si>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</si>
  <si>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</si>
  <si>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</si>
  <si>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</si>
  <si>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</si>
  <si>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</si>
  <si>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</si>
  <si>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</si>
  <si>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</si>
  <si>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</si>
  <si>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</si>
  <si>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</si>
  <si>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</si>
  <si>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</si>
  <si>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</si>
  <si>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</si>
  <si>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</si>
  <si>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</si>
  <si>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</si>
  <si>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</si>
  <si>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</si>
  <si>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</si>
  <si>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</si>
  <si>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</si>
  <si>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</si>
  <si>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</si>
  <si>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</si>
  <si>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</si>
  <si>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</si>
  <si>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</si>
  <si>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</si>
  <si>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</si>
  <si>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</si>
  <si>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</si>
  <si>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</si>
  <si>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</si>
  <si>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</si>
  <si>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</si>
  <si>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</si>
  <si>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</si>
  <si>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</si>
  <si>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</si>
  <si>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</si>
  <si>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</si>
  <si>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</si>
  <si>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</si>
  <si>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</si>
  <si>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</si>
  <si>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</si>
  <si>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</si>
  <si>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</si>
  <si>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</si>
  <si>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</si>
  <si>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</si>
  <si>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</si>
  <si>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</si>
  <si>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</si>
  <si>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</si>
  <si>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</si>
  <si>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</si>
  <si>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</si>
  <si>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</si>
  <si>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</si>
  <si>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</si>
  <si>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</si>
  <si>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</si>
  <si>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</si>
  <si>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</si>
  <si>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</si>
  <si>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</si>
  <si>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</si>
  <si>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</si>
  <si>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</si>
  <si>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</si>
  <si>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</si>
  <si>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</si>
  <si>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</si>
  <si>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</si>
  <si>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</si>
  <si>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</si>
  <si>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</si>
  <si>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</si>
  <si>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</si>
  <si>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</si>
  <si>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</si>
  <si>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</si>
  <si>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</si>
  <si>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</si>
  <si>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</si>
  <si>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</si>
  <si>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</si>
  <si>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</si>
  <si>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</si>
  <si>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</si>
  <si>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</si>
  <si>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</si>
  <si>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</si>
  <si>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</si>
  <si>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</si>
  <si>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</si>
  <si>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</si>
  <si>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</si>
  <si>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</si>
  <si>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</si>
  <si>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</si>
  <si>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</si>
  <si>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</si>
  <si>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</si>
  <si>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</si>
  <si>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</si>
  <si>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</si>
  <si>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</si>
  <si>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</si>
  <si>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</si>
  <si>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</si>
  <si>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</si>
  <si>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</si>
  <si>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</si>
  <si>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</si>
  <si>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</si>
  <si>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</si>
  <si>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</si>
  <si>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</si>
  <si>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</si>
  <si>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</si>
  <si>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</si>
  <si>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</si>
  <si>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</si>
  <si>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</si>
  <si>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</si>
  <si>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</si>
  <si>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</si>
  <si>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</si>
  <si>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</si>
  <si>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</si>
  <si>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</si>
  <si>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</si>
  <si>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</si>
  <si>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</si>
  <si>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</si>
  <si>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</si>
  <si>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</si>
  <si>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</si>
  <si>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</si>
  <si>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</si>
  <si>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</si>
  <si>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</si>
  <si>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</si>
  <si>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</si>
  <si>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</si>
  <si>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</si>
  <si>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</si>
  <si>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</si>
  <si>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</si>
  <si>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</si>
  <si>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</si>
  <si>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</si>
  <si>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</si>
  <si>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</si>
  <si>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</si>
  <si>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</si>
  <si>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</si>
  <si>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</si>
  <si>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</si>
  <si>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</si>
  <si>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</si>
  <si>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</si>
  <si>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</si>
  <si>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</si>
  <si>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</si>
  <si>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</si>
  <si>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</si>
  <si>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</si>
  <si>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</si>
  <si>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</si>
  <si>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</si>
  <si>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</si>
  <si>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</si>
  <si>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</si>
  <si>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</si>
  <si>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</si>
  <si>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</si>
  <si>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</si>
  <si>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</si>
  <si>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</si>
  <si>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</si>
  <si>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</si>
  <si>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</si>
  <si>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</si>
  <si>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</si>
  <si>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</si>
  <si>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</si>
  <si>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</si>
  <si>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</si>
  <si>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</si>
  <si>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</si>
  <si>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</si>
  <si>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</si>
  <si>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</si>
  <si>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</si>
  <si>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</si>
  <si>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</si>
  <si>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</si>
  <si>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</si>
  <si>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</si>
  <si>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</si>
  <si>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</si>
  <si>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</si>
  <si>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</si>
  <si>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</si>
  <si>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</si>
  <si>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</si>
  <si>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</si>
  <si>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</si>
  <si>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</si>
  <si>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</si>
  <si>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</si>
  <si>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</si>
  <si>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</si>
  <si>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</si>
  <si>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</si>
  <si>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</si>
  <si>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</si>
  <si>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</si>
  <si>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</si>
  <si>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</si>
  <si>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</si>
  <si>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</si>
  <si>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</si>
  <si>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</si>
  <si>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</si>
  <si>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</si>
  <si>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</si>
  <si>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</si>
  <si>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</si>
  <si>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</si>
  <si>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</si>
  <si>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</si>
  <si>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</si>
  <si>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</si>
  <si>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</si>
  <si>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</si>
  <si>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</si>
  <si>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</si>
  <si>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</si>
  <si>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</si>
  <si>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</si>
  <si>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</si>
  <si>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</si>
  <si>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</si>
  <si>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</si>
  <si>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</si>
  <si>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</si>
  <si>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</si>
  <si>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</si>
  <si>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</si>
  <si>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</si>
  <si>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</si>
  <si>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</si>
  <si>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</si>
  <si>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</si>
  <si>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</si>
  <si>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</si>
  <si>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</si>
  <si>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</si>
  <si>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</si>
  <si>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</si>
  <si>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</si>
  <si>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</si>
  <si>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</si>
  <si>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</si>
  <si>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</si>
  <si>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</si>
  <si>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</si>
  <si>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</si>
  <si>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</si>
  <si>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</si>
  <si>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</si>
  <si>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</si>
  <si>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</si>
  <si>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</si>
  <si>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</si>
  <si>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</si>
  <si>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</si>
  <si>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</si>
  <si>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</si>
  <si>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</si>
  <si>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</si>
  <si>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</si>
  <si>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</si>
  <si>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</si>
  <si>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</si>
  <si>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</si>
  <si>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</si>
  <si>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</si>
  <si>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</si>
  <si>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</si>
  <si>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</si>
  <si>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</si>
  <si>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</si>
  <si>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</si>
  <si>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</si>
  <si>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</si>
  <si>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</si>
  <si>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</si>
  <si>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</si>
  <si>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</si>
  <si>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</si>
  <si>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</si>
  <si>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</si>
  <si>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</si>
  <si>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</si>
  <si>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</si>
  <si>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</si>
  <si>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</si>
  <si>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</si>
  <si>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</si>
  <si>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</si>
  <si>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</si>
  <si>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</si>
  <si>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</si>
  <si>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</si>
  <si>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</si>
  <si>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</si>
  <si>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</si>
  <si>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</si>
  <si>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</si>
  <si>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</si>
  <si>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</si>
  <si>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</si>
  <si>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</si>
  <si>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</si>
  <si>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</si>
  <si>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</si>
  <si>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</si>
  <si>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</si>
  <si>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</si>
  <si>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</si>
  <si>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</si>
  <si>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</si>
  <si>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</si>
  <si>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</si>
  <si>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</si>
  <si>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</si>
  <si>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</si>
  <si>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</si>
  <si>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</si>
  <si>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</si>
  <si>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</si>
  <si>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</si>
  <si>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</si>
  <si>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</si>
  <si>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</si>
  <si>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</si>
  <si>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</si>
  <si>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</si>
  <si>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</si>
  <si>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</si>
  <si>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</si>
  <si>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</si>
  <si>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</si>
  <si>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</si>
  <si>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</si>
  <si>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</si>
  <si>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</si>
  <si>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</si>
  <si>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</si>
  <si>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</si>
  <si>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</si>
  <si>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</si>
  <si>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</si>
  <si>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</si>
  <si>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</si>
  <si>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</si>
  <si>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</si>
  <si>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</si>
  <si>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</si>
  <si>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</si>
  <si>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</si>
  <si>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</si>
  <si>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</si>
  <si>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</si>
  <si>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</si>
  <si>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</si>
  <si>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</si>
  <si>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</si>
  <si>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</si>
  <si>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</si>
  <si>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</si>
  <si>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</si>
  <si>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</si>
  <si>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</si>
  <si>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</si>
  <si>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</si>
  <si>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</si>
  <si>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</si>
  <si>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</si>
  <si>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</si>
  <si>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</si>
  <si>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</si>
  <si>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</si>
  <si>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</si>
  <si>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</si>
  <si>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</si>
  <si>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</si>
  <si>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</si>
  <si>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</si>
  <si>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</si>
  <si>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</si>
  <si>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</si>
  <si>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</si>
  <si>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</si>
  <si>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</si>
  <si>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</si>
  <si>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</si>
  <si>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</si>
  <si>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</si>
  <si>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</si>
  <si>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</si>
  <si>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</si>
  <si>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</si>
  <si>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</si>
  <si>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</si>
  <si>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</si>
  <si>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</si>
  <si>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</si>
  <si>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</si>
  <si>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</si>
  <si>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</si>
  <si>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</si>
  <si>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</si>
  <si>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</si>
  <si>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</si>
  <si>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</si>
  <si>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</si>
  <si>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</si>
  <si>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</si>
  <si>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</si>
  <si>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</si>
  <si>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</si>
  <si>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</si>
  <si>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</si>
  <si>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</si>
  <si>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</si>
  <si>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</si>
  <si>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</si>
  <si>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</si>
  <si>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</si>
  <si>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</si>
  <si>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</si>
  <si>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</si>
  <si>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</si>
  <si>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</si>
  <si>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</si>
  <si>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</si>
  <si>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</si>
  <si>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</si>
  <si>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</si>
  <si>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</si>
  <si>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</si>
  <si>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</si>
  <si>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</si>
  <si>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</si>
  <si>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</si>
  <si>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</si>
  <si>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</si>
  <si>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</si>
  <si>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</si>
  <si>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</si>
  <si>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</si>
  <si>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</si>
  <si>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</si>
  <si>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</si>
  <si>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</si>
  <si>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</si>
  <si>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</si>
  <si>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</si>
  <si>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</si>
  <si>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</si>
  <si>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</si>
  <si>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</si>
  <si>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</si>
  <si>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</si>
  <si>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</si>
  <si>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</si>
  <si>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</si>
  <si>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</si>
  <si>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</si>
  <si>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</si>
  <si>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</si>
  <si>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</si>
  <si>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</si>
  <si>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</si>
  <si>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</si>
  <si>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</si>
  <si>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</si>
  <si>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</si>
  <si>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</si>
  <si>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</si>
  <si>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</si>
  <si>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</si>
  <si>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</si>
  <si>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</si>
  <si>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</si>
  <si>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</si>
  <si>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</si>
  <si>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</si>
  <si>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</si>
  <si>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</si>
  <si>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</si>
  <si>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</si>
  <si>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</si>
  <si>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</si>
  <si>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</si>
  <si>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</si>
  <si>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</si>
  <si>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</si>
  <si>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</si>
  <si>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</si>
  <si>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</si>
  <si>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</si>
  <si>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</si>
  <si>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</si>
  <si>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</si>
  <si>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</si>
  <si>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</si>
  <si>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</si>
  <si>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</si>
  <si>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</si>
  <si>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</si>
  <si>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</si>
  <si>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</si>
  <si>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</si>
  <si>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</si>
  <si>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</si>
  <si>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</si>
  <si>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</si>
  <si>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</si>
  <si>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</si>
  <si>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</si>
  <si>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</si>
  <si>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</si>
  <si>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</si>
  <si>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</si>
  <si>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</si>
  <si>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</si>
  <si>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</si>
  <si>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</si>
  <si>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</si>
  <si>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</si>
  <si>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</si>
  <si>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</si>
  <si>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</si>
  <si>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</si>
  <si>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</si>
  <si>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</si>
  <si>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</si>
  <si>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</si>
  <si>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</si>
  <si>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</si>
  <si>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</si>
  <si>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</si>
  <si>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</si>
  <si>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</si>
  <si>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</si>
  <si>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</si>
  <si>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</si>
  <si>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</si>
  <si>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</si>
  <si>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</si>
  <si>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</si>
  <si>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</si>
  <si>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</si>
  <si>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</si>
  <si>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</si>
  <si>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</si>
  <si>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</si>
  <si>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</si>
  <si>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</si>
  <si>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</si>
  <si>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</si>
  <si>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</si>
  <si>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</si>
  <si>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</si>
  <si>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</si>
  <si>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</si>
  <si>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</si>
  <si>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</si>
  <si>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</si>
  <si>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</si>
  <si>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</si>
  <si>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</si>
  <si>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</si>
  <si>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</si>
  <si>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</si>
  <si>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</si>
  <si>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</si>
  <si>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</si>
  <si>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</si>
  <si>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</si>
  <si>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</si>
  <si>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</si>
  <si>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</si>
  <si>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</si>
  <si>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</si>
  <si>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</si>
  <si>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</si>
  <si>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</si>
  <si>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</si>
  <si>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</si>
  <si>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</si>
  <si>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</si>
  <si>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</si>
  <si>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</si>
  <si>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</si>
  <si>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</si>
  <si>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</si>
  <si>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</si>
  <si>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</si>
  <si>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</si>
  <si>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</si>
  <si>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</si>
  <si>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</si>
  <si>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</si>
  <si>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</si>
  <si>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</si>
  <si>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</si>
  <si>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</si>
  <si>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</si>
  <si>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</si>
  <si>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</si>
  <si>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</si>
  <si>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</si>
  <si>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</si>
  <si>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</si>
  <si>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</si>
  <si>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</si>
  <si>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</si>
  <si>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</si>
  <si>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</si>
  <si>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</si>
  <si>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</si>
  <si>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</si>
  <si>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</si>
  <si>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</si>
  <si>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</si>
  <si>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</si>
  <si>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</si>
  <si>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</si>
  <si>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</si>
  <si>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</si>
  <si>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</si>
  <si>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</si>
  <si>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</si>
  <si>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</si>
  <si>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</si>
  <si>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</si>
  <si>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</si>
  <si>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</si>
  <si>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</si>
  <si>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</si>
  <si>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</si>
  <si>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</si>
  <si>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</si>
  <si>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</si>
  <si>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</si>
  <si>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</si>
  <si>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</si>
  <si>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</si>
  <si>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</si>
  <si>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</si>
  <si>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</si>
  <si>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</si>
  <si>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</si>
  <si>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</si>
  <si>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</si>
  <si>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</si>
  <si>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</si>
  <si>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</si>
  <si>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</si>
  <si>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</si>
  <si>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</si>
  <si>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</si>
  <si>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</si>
  <si>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</si>
  <si>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</si>
  <si>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</si>
  <si>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</si>
  <si>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</si>
  <si>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</si>
  <si>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</si>
  <si>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</si>
  <si>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</si>
  <si>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</si>
  <si>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</si>
  <si>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</si>
  <si>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</si>
  <si>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</si>
  <si>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</si>
  <si>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</si>
  <si>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</si>
  <si>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</si>
  <si>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</si>
  <si>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</si>
  <si>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</si>
  <si>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</si>
  <si>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</si>
  <si>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</si>
  <si>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</si>
  <si>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</si>
  <si>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</si>
  <si>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</si>
  <si>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</si>
  <si>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</si>
  <si>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</si>
  <si>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</si>
  <si>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</si>
  <si>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</si>
  <si>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</si>
  <si>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</si>
  <si>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</si>
  <si>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</si>
  <si>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</si>
  <si>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</si>
  <si>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</si>
  <si>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</si>
  <si>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</si>
  <si>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</si>
  <si>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</si>
  <si>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</si>
  <si>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</si>
  <si>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</si>
  <si>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</si>
  <si>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</si>
  <si>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</si>
  <si>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</si>
  <si>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</si>
  <si>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</si>
  <si>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</si>
  <si>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</si>
  <si>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</si>
  <si>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</si>
  <si>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</si>
  <si>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</si>
  <si>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</si>
  <si>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</si>
  <si>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</si>
  <si>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</si>
  <si>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</si>
  <si>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</si>
  <si>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</si>
  <si>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</si>
  <si>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</si>
  <si>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</si>
  <si>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</si>
  <si>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</si>
  <si>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</si>
  <si>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</si>
  <si>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</si>
  <si>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</si>
  <si>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</si>
  <si>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</si>
  <si>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</si>
  <si>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</si>
  <si>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</si>
  <si>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</si>
  <si>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</si>
  <si>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</si>
  <si>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</si>
  <si>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</si>
  <si>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</si>
  <si>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</si>
  <si>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</si>
  <si>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</si>
  <si>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</si>
  <si>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</si>
  <si>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</si>
  <si>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</si>
  <si>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</si>
  <si>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</si>
  <si>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</si>
  <si>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</si>
  <si>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</si>
  <si>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</si>
  <si>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</si>
  <si>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</si>
  <si>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</si>
  <si>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</si>
  <si>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</si>
  <si>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</si>
  <si>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</si>
  <si>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</si>
  <si>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</si>
  <si>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</si>
  <si>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</si>
  <si>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</si>
  <si>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</si>
  <si>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</si>
  <si>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</si>
  <si>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</si>
  <si>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</si>
  <si>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</si>
  <si>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</si>
  <si>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</si>
  <si>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</si>
  <si>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</si>
  <si>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</si>
  <si>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</si>
  <si>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</si>
  <si>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</si>
  <si>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</si>
  <si>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</si>
  <si>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</si>
  <si>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</si>
  <si>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</si>
  <si>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</si>
  <si>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</si>
  <si>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</si>
  <si>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</si>
  <si>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</si>
  <si>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</si>
  <si>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</si>
  <si>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</si>
  <si>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</si>
  <si>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</si>
  <si>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</si>
  <si>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</si>
  <si>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</si>
  <si>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</si>
  <si>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</si>
  <si>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</si>
  <si>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</si>
  <si>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</si>
  <si>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</si>
  <si>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</si>
  <si>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</si>
  <si>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</si>
  <si>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</si>
  <si>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</si>
  <si>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</si>
  <si>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</si>
  <si>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</si>
  <si>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</si>
  <si>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</si>
  <si>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</si>
  <si>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</si>
  <si>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</si>
  <si>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</si>
  <si>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</si>
  <si>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</si>
  <si>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</si>
  <si>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</si>
  <si>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</si>
  <si>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</si>
  <si>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</si>
  <si>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</si>
  <si>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</si>
  <si>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</si>
  <si>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</si>
  <si>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</si>
  <si>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</si>
  <si>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</si>
  <si>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</si>
  <si>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</si>
  <si>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</si>
  <si>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</si>
  <si>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</si>
  <si>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</si>
  <si>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</si>
  <si>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</si>
  <si>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</si>
  <si>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</si>
  <si>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</si>
  <si>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</si>
  <si>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</si>
  <si>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</si>
  <si>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</si>
  <si>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</si>
  <si>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</si>
  <si>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</si>
  <si>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</si>
  <si>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</si>
  <si>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</si>
  <si>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</si>
  <si>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</si>
  <si>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</si>
  <si>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</si>
  <si>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</si>
  <si>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</si>
  <si>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</si>
  <si>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</si>
  <si>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</si>
  <si>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</si>
  <si>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</si>
  <si>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</si>
  <si>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</si>
  <si>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</si>
  <si>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</si>
  <si>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</si>
  <si>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</si>
  <si>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</si>
  <si>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</si>
  <si>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</si>
  <si>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</si>
  <si>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</si>
  <si>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</si>
  <si>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</si>
  <si>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</si>
  <si>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</si>
  <si>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</si>
  <si>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</si>
  <si>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</si>
  <si>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</si>
  <si>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</si>
  <si>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</si>
  <si>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</si>
  <si>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</si>
  <si>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</si>
  <si>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</si>
  <si>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</si>
  <si>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</si>
  <si>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</si>
  <si>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</si>
  <si>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</si>
  <si>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</si>
  <si>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</si>
  <si>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</si>
  <si>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</si>
  <si>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</si>
  <si>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</si>
  <si>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</si>
  <si>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</si>
  <si>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</si>
  <si>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</si>
  <si>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</si>
  <si>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</si>
  <si>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</si>
  <si>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</si>
  <si>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</si>
  <si>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</si>
  <si>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</si>
  <si>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</si>
  <si>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</si>
  <si>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</si>
  <si>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</si>
  <si>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</si>
  <si>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</si>
  <si>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</si>
  <si>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</si>
  <si>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</si>
  <si>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</si>
  <si>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</si>
  <si>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</si>
  <si>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</si>
  <si>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</si>
  <si>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</si>
  <si>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</si>
  <si>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</si>
  <si>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</si>
  <si>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</si>
  <si>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</si>
  <si>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</si>
  <si>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</si>
  <si>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</si>
  <si>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</si>
  <si>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</si>
  <si>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</si>
  <si>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</si>
  <si>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</si>
  <si>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</si>
  <si>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</si>
  <si>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</si>
  <si>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</si>
  <si>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</si>
  <si>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</si>
  <si>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</si>
  <si>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</si>
  <si>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</si>
  <si>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</si>
  <si>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</si>
  <si>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</si>
  <si>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</si>
  <si>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</si>
  <si>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</si>
  <si>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</si>
  <si>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</si>
  <si>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</si>
  <si>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</si>
  <si>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</si>
  <si>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</si>
  <si>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</si>
  <si>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</si>
  <si>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</si>
  <si>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</si>
  <si>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</si>
  <si>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</si>
  <si>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</si>
  <si>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</si>
  <si>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</si>
  <si>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</si>
  <si>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</si>
  <si>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</si>
  <si>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</si>
  <si>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</si>
  <si>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</si>
  <si>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</si>
  <si>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</si>
  <si>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</si>
  <si>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</si>
  <si>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</si>
  <si>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</si>
  <si>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</si>
  <si>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</si>
  <si>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</si>
  <si>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</si>
  <si>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</si>
  <si>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</si>
  <si>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</si>
  <si>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</si>
  <si>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</si>
  <si>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</si>
  <si>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</si>
  <si>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</si>
  <si>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</si>
  <si>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</si>
  <si>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</si>
  <si>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</si>
  <si>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</si>
  <si>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</si>
  <si>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</si>
  <si>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</si>
  <si>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</si>
  <si>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</si>
  <si>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</si>
  <si>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</si>
  <si>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</si>
  <si>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</si>
  <si>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</si>
  <si>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</si>
  <si>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</si>
  <si>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</si>
  <si>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</si>
  <si>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</si>
  <si>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</si>
  <si>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</si>
  <si>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</si>
  <si>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</si>
  <si>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</si>
  <si>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</si>
  <si>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</si>
  <si>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</si>
  <si>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</si>
  <si>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</si>
  <si>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</si>
  <si>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</si>
  <si>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</si>
  <si>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</si>
  <si>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</si>
  <si>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</si>
  <si>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</si>
  <si>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</si>
  <si>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</si>
  <si>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</si>
  <si>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</si>
  <si>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</si>
  <si>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</si>
  <si>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</si>
  <si>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</si>
  <si>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</si>
  <si>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</si>
  <si>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</si>
  <si>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</si>
  <si>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</si>
  <si>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</si>
  <si>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</si>
  <si>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</si>
  <si>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</si>
  <si>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</si>
  <si>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</si>
  <si>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</si>
  <si>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</si>
  <si>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</si>
  <si>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</si>
  <si>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</si>
  <si>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</si>
  <si>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</si>
  <si>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</si>
  <si>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</si>
  <si>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</si>
  <si>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</si>
  <si>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</si>
  <si>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</si>
  <si>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</si>
  <si>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</si>
  <si>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</si>
  <si>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</si>
  <si>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</si>
  <si>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</si>
  <si>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</si>
  <si>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</si>
  <si>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</si>
  <si>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</si>
  <si>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</si>
  <si>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</si>
  <si>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</si>
  <si>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</si>
  <si>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</si>
  <si>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</si>
  <si>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</si>
  <si>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</si>
  <si>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</si>
  <si>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</si>
  <si>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</si>
  <si>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</si>
  <si>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</si>
  <si>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</si>
  <si>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</si>
  <si>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</si>
  <si>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</si>
  <si>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</si>
  <si>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</si>
  <si>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</si>
  <si>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</si>
  <si>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</si>
  <si>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</si>
  <si>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</si>
  <si>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</si>
  <si>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</si>
  <si>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</si>
  <si>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</si>
  <si>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</si>
  <si>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</si>
  <si>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</si>
  <si>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</si>
  <si>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</si>
  <si>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</si>
  <si>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</si>
  <si>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</si>
  <si>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</si>
  <si>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</si>
  <si>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</si>
  <si>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</si>
  <si>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</si>
  <si>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</si>
  <si>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</si>
  <si>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</si>
  <si>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</si>
  <si>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</si>
  <si>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</si>
  <si>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</si>
  <si>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</si>
  <si>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</si>
  <si>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</si>
  <si>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</si>
  <si>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</si>
  <si>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</si>
  <si>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</si>
  <si>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</si>
  <si>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</si>
  <si>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</si>
  <si>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</si>
  <si>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</si>
  <si>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</si>
  <si>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</si>
  <si>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</si>
  <si>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</si>
  <si>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</si>
  <si>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</si>
  <si>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</si>
  <si>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</si>
  <si>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</si>
  <si>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</si>
  <si>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</si>
  <si>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</si>
  <si>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</si>
  <si>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</si>
  <si>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</si>
  <si>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</si>
  <si>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</si>
  <si>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</si>
  <si>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</si>
  <si>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</si>
  <si>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</si>
  <si>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</si>
  <si>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</si>
  <si>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</si>
  <si>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</si>
  <si>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</si>
  <si>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</si>
  <si>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</si>
  <si>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</si>
  <si>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</si>
  <si>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</si>
  <si>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</si>
  <si>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</si>
  <si>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</si>
  <si>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</si>
  <si>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</si>
  <si>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</si>
  <si>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</si>
  <si>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</si>
  <si>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</si>
  <si>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</si>
  <si>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</si>
  <si>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</si>
  <si>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</si>
  <si>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</si>
  <si>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</si>
  <si>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</si>
  <si>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</si>
  <si>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</si>
  <si>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</si>
  <si>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</si>
  <si>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</si>
  <si>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</si>
  <si>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</si>
  <si>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</si>
  <si>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</si>
  <si>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</si>
  <si>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</si>
  <si>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</si>
  <si>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</si>
  <si>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</si>
  <si>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</si>
  <si>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</si>
  <si>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</si>
  <si>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</si>
  <si>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</si>
  <si>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</si>
  <si>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</si>
  <si>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</si>
  <si>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</si>
  <si>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</si>
  <si>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</si>
  <si>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</si>
  <si>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</si>
  <si>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</si>
  <si>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</si>
  <si>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</si>
  <si>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</si>
  <si>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</si>
  <si>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</si>
  <si>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</si>
  <si>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</si>
  <si>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</si>
  <si>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</si>
  <si>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</si>
  <si>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</si>
  <si>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</si>
  <si>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</si>
  <si>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</si>
  <si>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</si>
  <si>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</si>
  <si>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</si>
  <si>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</si>
  <si>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</si>
  <si>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</si>
  <si>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</si>
  <si>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</si>
  <si>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</si>
  <si>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</si>
  <si>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</si>
  <si>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</si>
  <si>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</si>
  <si>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</si>
  <si>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</si>
  <si>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</si>
  <si>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</si>
  <si>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</si>
  <si>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</si>
  <si>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</si>
  <si>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</si>
  <si>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</si>
  <si>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</si>
  <si>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</si>
  <si>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</si>
  <si>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</si>
  <si>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</si>
  <si>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</si>
  <si>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</si>
  <si>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</si>
  <si>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</si>
  <si>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</si>
  <si>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</si>
  <si>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</si>
  <si>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</si>
  <si>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</si>
  <si>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</si>
  <si>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</si>
  <si>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</si>
  <si>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</si>
  <si>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</si>
  <si>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</si>
  <si>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</si>
  <si>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</si>
  <si>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</si>
  <si>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</si>
  <si>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</si>
  <si>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</si>
  <si>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</si>
  <si>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</si>
  <si>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</si>
  <si>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</si>
  <si>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</si>
  <si>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</si>
  <si>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</si>
  <si>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</si>
  <si>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</si>
  <si>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</si>
  <si>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</si>
  <si>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</si>
  <si>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</si>
  <si>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</si>
  <si>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</si>
  <si>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</si>
  <si>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</si>
  <si>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</si>
  <si>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</si>
  <si>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</si>
  <si>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</si>
  <si>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</si>
  <si>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</si>
  <si>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</si>
  <si>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</si>
  <si>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</si>
  <si>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</si>
  <si>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</si>
  <si>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</si>
  <si>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</si>
  <si>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</si>
  <si>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</si>
  <si>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</si>
  <si>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</si>
  <si>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</si>
  <si>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</si>
  <si>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</si>
  <si>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</si>
  <si>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</si>
  <si>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</si>
  <si>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</si>
  <si>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</si>
  <si>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</si>
  <si>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</si>
  <si>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</si>
  <si>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</si>
  <si>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</si>
  <si>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</si>
  <si>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</si>
  <si>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</si>
  <si>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</si>
  <si>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</si>
  <si>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</si>
  <si>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</si>
  <si>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</si>
  <si>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</si>
  <si>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</si>
  <si>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</si>
  <si>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</si>
  <si>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</si>
  <si>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</si>
  <si>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</si>
  <si>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</si>
  <si>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</si>
  <si>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</si>
  <si>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</si>
  <si>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</si>
  <si>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</si>
  <si>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</si>
  <si>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</si>
  <si>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</si>
  <si>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</si>
  <si>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</si>
  <si>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</si>
  <si>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</si>
  <si>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</si>
  <si>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</si>
  <si>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</si>
  <si>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</si>
  <si>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</si>
  <si>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</si>
  <si>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</si>
  <si>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</si>
  <si>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</si>
  <si>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</si>
  <si>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</si>
  <si>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</si>
  <si>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</si>
  <si>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</si>
  <si>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</si>
  <si>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</si>
  <si>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</si>
  <si>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</si>
  <si>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</si>
  <si>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</si>
  <si>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</si>
  <si>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</si>
  <si>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</si>
  <si>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</si>
  <si>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</si>
  <si>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</si>
  <si>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</si>
  <si>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</si>
  <si>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</si>
  <si>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</si>
  <si>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</si>
  <si>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</si>
  <si>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</si>
  <si>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</si>
  <si>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</si>
  <si>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</si>
  <si>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</si>
  <si>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</si>
  <si>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</si>
  <si>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</si>
  <si>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</si>
  <si>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</si>
  <si>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</si>
  <si>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</si>
  <si>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</si>
  <si>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</si>
  <si>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</si>
  <si>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</si>
  <si>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</si>
  <si>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</si>
  <si>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</si>
  <si>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</si>
  <si>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</si>
  <si>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</si>
  <si>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</si>
  <si>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</si>
  <si>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</si>
  <si>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</si>
  <si>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</si>
  <si>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</si>
  <si>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</si>
  <si>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</si>
  <si>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</si>
  <si>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</si>
  <si>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</si>
  <si>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</si>
  <si>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</si>
  <si>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</si>
  <si>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</si>
  <si>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</si>
  <si>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</si>
  <si>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</si>
  <si>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</si>
  <si>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</si>
  <si>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</si>
  <si>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</si>
  <si>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</si>
  <si>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</si>
  <si>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</si>
  <si>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</si>
  <si>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</si>
  <si>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</si>
  <si>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</si>
  <si>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</si>
  <si>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</si>
  <si>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</si>
  <si>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</si>
  <si>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</si>
  <si>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</si>
  <si>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</si>
  <si>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</si>
  <si>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</si>
  <si>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</si>
  <si>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</si>
  <si>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</si>
  <si>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</si>
  <si>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</si>
  <si>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</si>
  <si>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</si>
  <si>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</si>
  <si>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</si>
  <si>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</si>
  <si>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</si>
  <si>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</si>
  <si>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</si>
  <si>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</si>
  <si>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</si>
  <si>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</si>
  <si>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</si>
  <si>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</si>
  <si>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</si>
  <si>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</si>
  <si>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</si>
  <si>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</si>
  <si>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</si>
  <si>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</si>
  <si>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</si>
  <si>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</si>
  <si>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</si>
  <si>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</si>
  <si>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</si>
  <si>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</si>
  <si>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</si>
  <si>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</si>
  <si>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</si>
  <si>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</si>
  <si>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</si>
  <si>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</si>
  <si>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</si>
  <si>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</si>
  <si>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</si>
  <si>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</si>
  <si>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</si>
  <si>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</si>
  <si>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</si>
  <si>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</si>
  <si>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</si>
  <si>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</si>
  <si>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</si>
  <si>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</si>
  <si>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</si>
  <si>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</si>
  <si>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</si>
  <si>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</si>
  <si>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</si>
  <si>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</si>
  <si>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</si>
  <si>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</si>
  <si>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</si>
  <si>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</si>
  <si>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</si>
  <si>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</si>
  <si>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</si>
  <si>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</si>
  <si>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</si>
  <si>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</si>
  <si>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</si>
  <si>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</si>
  <si>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</si>
  <si>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</si>
  <si>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</si>
  <si>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</si>
  <si>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</si>
  <si>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</si>
  <si>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</si>
  <si>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</si>
  <si>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</si>
  <si>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</si>
  <si>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</si>
  <si>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</si>
  <si>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</si>
  <si>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</si>
  <si>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</si>
  <si>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</si>
  <si>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</si>
  <si>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</si>
  <si>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</si>
  <si>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</si>
  <si>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</si>
  <si>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</si>
  <si>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</si>
  <si>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</si>
  <si>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</si>
  <si>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</si>
  <si>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</si>
  <si>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</si>
  <si>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</si>
  <si>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</si>
  <si>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</si>
  <si>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</si>
  <si>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</si>
  <si>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</si>
  <si>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</si>
  <si>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</si>
  <si>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</si>
  <si>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</si>
  <si>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</si>
  <si>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</si>
  <si>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</si>
  <si>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</si>
  <si>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</si>
  <si>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</si>
  <si>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</si>
  <si>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</si>
  <si>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</si>
  <si>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</si>
  <si>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</si>
  <si>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</si>
  <si>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</si>
  <si>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</si>
  <si>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</si>
  <si>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</si>
  <si>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</si>
  <si>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</si>
  <si>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</si>
  <si>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</si>
  <si>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</si>
  <si>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</si>
  <si>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</si>
  <si>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</si>
  <si>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</si>
  <si>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</si>
  <si>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</si>
  <si>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</si>
  <si>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</si>
  <si>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</si>
  <si>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</si>
  <si>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</si>
  <si>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</si>
  <si>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</si>
  <si>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</si>
  <si>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</si>
  <si>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</si>
  <si>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</si>
  <si>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</si>
  <si>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</si>
  <si>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</si>
  <si>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</si>
  <si>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</si>
  <si>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</si>
  <si>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</si>
  <si>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</si>
  <si>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</si>
  <si>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</si>
  <si>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</si>
  <si>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</si>
  <si>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</si>
  <si>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</si>
  <si>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</si>
  <si>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</si>
  <si>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</si>
  <si>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</si>
  <si>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</si>
  <si>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</si>
  <si>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</si>
  <si>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</si>
  <si>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</si>
  <si>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</si>
  <si>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</si>
  <si>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</si>
  <si>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</si>
  <si>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</si>
  <si>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</si>
  <si>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</si>
  <si>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</si>
  <si>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</si>
  <si>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</si>
  <si>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</si>
  <si>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</si>
  <si>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</si>
  <si>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</si>
  <si>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</si>
  <si>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</si>
  <si>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</si>
  <si>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</si>
  <si>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</si>
  <si>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</si>
  <si>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</si>
  <si>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</si>
  <si>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</si>
  <si>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</si>
  <si>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</si>
  <si>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</si>
  <si>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</si>
  <si>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</si>
  <si>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</si>
  <si>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</si>
  <si>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</si>
  <si>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</si>
  <si>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</si>
  <si>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</si>
  <si>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</si>
  <si>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</si>
  <si>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</si>
  <si>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</si>
  <si>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</si>
  <si>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</si>
  <si>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</si>
  <si>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</si>
  <si>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</si>
  <si>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</si>
  <si>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</si>
  <si>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</si>
  <si>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</si>
  <si>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</si>
  <si>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</si>
  <si>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</si>
  <si>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</si>
  <si>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</si>
  <si>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</si>
  <si>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</si>
  <si>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</si>
  <si>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</si>
  <si>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</si>
  <si>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</si>
  <si>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</si>
  <si>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</si>
  <si>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</si>
  <si>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</si>
  <si>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</si>
  <si>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</si>
  <si>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</si>
  <si>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</si>
  <si>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</si>
  <si>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</si>
  <si>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</si>
  <si>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</si>
  <si>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</si>
  <si>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</si>
  <si>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</si>
  <si>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</si>
  <si>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</si>
  <si>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</si>
  <si>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</si>
  <si>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</si>
  <si>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</si>
  <si>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</si>
  <si>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</si>
  <si>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</si>
  <si>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</si>
  <si>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</si>
  <si>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</si>
  <si>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</si>
  <si>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</si>
  <si>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</si>
  <si>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</si>
  <si>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</si>
  <si>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</si>
  <si>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</si>
  <si>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</si>
  <si>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</si>
  <si>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</si>
  <si>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</si>
  <si>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</si>
  <si>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</si>
  <si>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</si>
  <si>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</si>
  <si>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</si>
  <si>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</si>
  <si>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</si>
  <si>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</si>
  <si>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</si>
  <si>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</si>
  <si>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</si>
  <si>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</si>
  <si>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</si>
  <si>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</si>
  <si>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</si>
  <si>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</si>
  <si>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</si>
  <si>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</si>
  <si>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</si>
  <si>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</si>
  <si>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</si>
  <si>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</si>
  <si>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</si>
  <si>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</si>
  <si>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</si>
  <si>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</si>
  <si>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</si>
  <si>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</si>
  <si>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</si>
  <si>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</si>
  <si>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</si>
  <si>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</si>
  <si>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</si>
  <si>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</si>
  <si>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</si>
  <si>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</si>
  <si>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</si>
  <si>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</si>
  <si>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</si>
  <si>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</si>
  <si>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</si>
  <si>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</si>
  <si>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</si>
  <si>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</si>
  <si>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</si>
  <si>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</si>
  <si>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</si>
  <si>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</si>
  <si>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</si>
  <si>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</si>
  <si>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</si>
  <si>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</si>
  <si>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</si>
  <si>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</si>
  <si>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</si>
  <si>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</si>
  <si>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</si>
  <si>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</si>
  <si>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</si>
  <si>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</si>
  <si>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</si>
  <si>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</si>
  <si>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</si>
  <si>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</si>
  <si>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</si>
  <si>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</si>
  <si>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</si>
  <si>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</si>
  <si>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</si>
  <si>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</si>
  <si>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</si>
  <si>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</si>
  <si>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</si>
  <si>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</si>
  <si>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</si>
  <si>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</si>
  <si>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</si>
  <si>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</si>
  <si>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</si>
  <si>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</si>
  <si>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</si>
  <si>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</si>
  <si>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</si>
  <si>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</si>
  <si>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</si>
  <si>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</si>
  <si>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</si>
  <si>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</si>
  <si>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</si>
  <si>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</si>
  <si>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</si>
  <si>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</si>
  <si>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</si>
  <si>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</si>
  <si>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</si>
  <si>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</si>
  <si>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</si>
  <si>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</si>
  <si>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</si>
  <si>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</si>
  <si>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</si>
  <si>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</si>
  <si>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</si>
  <si>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</si>
  <si>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</si>
  <si>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</si>
  <si>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</si>
  <si>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</si>
  <si>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</si>
  <si>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</si>
  <si>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</si>
  <si>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</si>
  <si>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</si>
  <si>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</si>
  <si>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</si>
  <si>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</si>
  <si>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</si>
  <si>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</si>
  <si>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</si>
  <si>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</si>
  <si>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</si>
  <si>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</si>
  <si>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</si>
  <si>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</si>
  <si>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</si>
  <si>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</si>
  <si>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</si>
  <si>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</si>
  <si>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</si>
  <si>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</si>
  <si>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</si>
  <si>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</si>
  <si>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</si>
  <si>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</si>
  <si>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</si>
  <si>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</si>
  <si>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</si>
  <si>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</si>
  <si>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</si>
  <si>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</si>
  <si>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</si>
  <si>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</si>
  <si>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</si>
  <si>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</si>
  <si>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</si>
  <si>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</si>
  <si>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</si>
  <si>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</si>
  <si>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</si>
  <si>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</si>
  <si>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</si>
  <si>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</si>
  <si>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</si>
  <si>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</si>
  <si>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</si>
  <si>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</si>
  <si>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</si>
  <si>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</si>
  <si>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</si>
  <si>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</si>
  <si>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</si>
  <si>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</si>
  <si>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</si>
  <si>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</si>
  <si>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</si>
  <si>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</si>
  <si>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</si>
  <si>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</si>
  <si>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</si>
  <si>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</si>
  <si>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</si>
  <si>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</si>
  <si>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</si>
  <si>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</si>
  <si>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</si>
  <si>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</si>
  <si>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</si>
  <si>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</si>
  <si>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</si>
  <si>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</si>
  <si>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</si>
  <si>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</si>
  <si>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</si>
  <si>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</si>
  <si>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</si>
  <si>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</si>
  <si>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</si>
  <si>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</si>
  <si>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</si>
  <si>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</si>
  <si>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</si>
  <si>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</si>
  <si>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</si>
  <si>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</si>
  <si>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</si>
  <si>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</si>
  <si>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</si>
  <si>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</si>
  <si>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</si>
  <si>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</si>
  <si>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</si>
  <si>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</si>
  <si>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</si>
  <si>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</si>
  <si>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</si>
  <si>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</si>
  <si>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</si>
  <si>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</si>
  <si>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</si>
  <si>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</si>
  <si>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</si>
  <si>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</si>
  <si>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</si>
  <si>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</si>
  <si>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</si>
  <si>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</si>
  <si>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</si>
  <si>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</si>
  <si>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</si>
  <si>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</si>
  <si>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</si>
  <si>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</si>
  <si>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</si>
  <si>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</si>
  <si>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</si>
  <si>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</si>
  <si>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</si>
  <si>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</si>
  <si>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</si>
  <si>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</si>
  <si>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</si>
  <si>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</si>
  <si>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</si>
  <si>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</si>
  <si>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</si>
  <si>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</si>
  <si>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</si>
  <si>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</si>
  <si>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</si>
  <si>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</si>
  <si>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</si>
  <si>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</si>
  <si>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</si>
  <si>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</si>
  <si>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</si>
  <si>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</si>
  <si>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</si>
  <si>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</si>
  <si>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</si>
  <si>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</si>
  <si>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</si>
  <si>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</si>
  <si>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</si>
  <si>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</si>
  <si>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</si>
  <si>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</si>
  <si>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</si>
  <si>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</si>
  <si>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</si>
  <si>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</si>
  <si>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</si>
  <si>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</si>
  <si>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</si>
  <si>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</si>
  <si>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</si>
  <si>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</si>
  <si>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</si>
  <si>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</si>
  <si>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</si>
  <si>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</si>
  <si>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</si>
  <si>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</si>
  <si>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</si>
  <si>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</si>
  <si>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</si>
  <si>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</si>
  <si>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</si>
  <si>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</si>
  <si>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</si>
  <si>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</si>
  <si>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</si>
  <si>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</si>
  <si>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</si>
  <si>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</si>
  <si>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</si>
  <si>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</si>
  <si>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</si>
  <si>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</si>
  <si>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</si>
  <si>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</si>
  <si>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</si>
  <si>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</si>
  <si>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</si>
  <si>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</si>
  <si>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</si>
  <si>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</si>
  <si>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</si>
  <si>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</si>
  <si>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</si>
  <si>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</si>
  <si>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</si>
  <si>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</si>
  <si>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</si>
  <si>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</si>
  <si>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</si>
  <si>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</si>
  <si>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</si>
  <si>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</si>
  <si>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</si>
  <si>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</si>
  <si>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</si>
  <si>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</si>
  <si>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</si>
  <si>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</si>
  <si>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</si>
  <si>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</si>
  <si>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</si>
  <si>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</si>
  <si>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</si>
  <si>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</si>
  <si>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</si>
  <si>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</si>
  <si>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</si>
  <si>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</si>
  <si>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</si>
  <si>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</si>
  <si>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</si>
  <si>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</si>
  <si>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</si>
  <si>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</si>
  <si>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</si>
  <si>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</si>
  <si>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</si>
  <si>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</si>
  <si>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</si>
  <si>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</si>
  <si>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</si>
  <si>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</si>
  <si>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</si>
  <si>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</si>
  <si>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</si>
  <si>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</si>
  <si>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</si>
  <si>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</si>
  <si>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</si>
  <si>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</si>
  <si>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</si>
  <si>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</si>
  <si>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</si>
  <si>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</si>
  <si>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</si>
  <si>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</si>
  <si>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</si>
  <si>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</si>
  <si>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</si>
  <si>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</si>
  <si>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</si>
  <si>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</si>
  <si>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</si>
  <si>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</si>
  <si>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</si>
  <si>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</si>
  <si>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</si>
  <si>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</si>
  <si>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</si>
  <si>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</si>
  <si>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</si>
  <si>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</si>
  <si>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</si>
  <si>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</si>
  <si>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</si>
  <si>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</si>
  <si>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</si>
  <si>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</si>
  <si>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</si>
  <si>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</si>
  <si>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</si>
  <si>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</si>
  <si>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</si>
  <si>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</si>
  <si>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</si>
  <si>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</si>
  <si>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</si>
  <si>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</si>
  <si>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</si>
  <si>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</si>
  <si>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</si>
  <si>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</si>
  <si>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</si>
  <si>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</si>
  <si>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</si>
  <si>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</si>
  <si>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</si>
  <si>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</si>
  <si>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</si>
  <si>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</si>
  <si>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</si>
  <si>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</si>
  <si>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</si>
  <si>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</si>
  <si>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</si>
  <si>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</si>
  <si>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</si>
  <si>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</si>
  <si>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</si>
  <si>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</si>
  <si>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</si>
  <si>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</si>
  <si>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</si>
  <si>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</si>
  <si>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</si>
  <si>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</si>
  <si>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</si>
  <si>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</si>
  <si>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</si>
  <si>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</si>
  <si>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</si>
  <si>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</si>
  <si>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</si>
  <si>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</si>
  <si>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</si>
  <si>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</si>
  <si>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</si>
  <si>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</si>
  <si>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</si>
  <si>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</si>
  <si>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</si>
  <si>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</si>
  <si>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</si>
  <si>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</si>
  <si>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</si>
  <si>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</si>
  <si>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</si>
  <si>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</si>
  <si>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</si>
  <si>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</si>
  <si>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</si>
  <si>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</si>
  <si>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</si>
  <si>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</si>
  <si>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</si>
  <si>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</si>
  <si>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</si>
  <si>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</si>
  <si>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</si>
  <si>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</si>
  <si>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</si>
  <si>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</si>
  <si>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</si>
  <si>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</si>
  <si>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</si>
  <si>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</si>
  <si>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</si>
  <si>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</si>
  <si>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</si>
  <si>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</si>
  <si>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</si>
  <si>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</si>
  <si>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</si>
  <si>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</si>
  <si>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</si>
  <si>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</si>
  <si>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</si>
  <si>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</si>
  <si>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</si>
  <si>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</si>
  <si>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</si>
  <si>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</si>
  <si>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</si>
  <si>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</si>
  <si>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</si>
  <si>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</si>
  <si>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</si>
  <si>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</si>
  <si>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</si>
  <si>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</si>
  <si>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</si>
  <si>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</si>
  <si>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</si>
  <si>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</si>
  <si>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</si>
  <si>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</si>
  <si>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</si>
  <si>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</si>
  <si>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</si>
  <si>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</si>
  <si>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</si>
  <si>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</si>
  <si>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</si>
  <si>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</si>
  <si>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</si>
  <si>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</si>
  <si>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</si>
  <si>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</si>
  <si>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</si>
  <si>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</si>
  <si>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</si>
  <si>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</si>
  <si>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</si>
  <si>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</si>
  <si>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</si>
  <si>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</si>
  <si>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</si>
  <si>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</si>
  <si>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</si>
  <si>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</si>
  <si>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</si>
  <si>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</si>
  <si>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</si>
  <si>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</si>
  <si>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</si>
  <si>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</si>
  <si>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</si>
  <si>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</si>
  <si>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</si>
  <si>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</si>
  <si>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</si>
  <si>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</si>
  <si>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</si>
  <si>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</si>
  <si>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</si>
  <si>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</si>
  <si>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</si>
  <si>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</si>
  <si>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</si>
  <si>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</si>
  <si>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</si>
  <si>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</si>
  <si>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</si>
  <si>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</si>
  <si>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</si>
  <si>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</si>
  <si>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</si>
  <si>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</si>
  <si>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</si>
  <si>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</si>
  <si>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</si>
  <si>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</si>
  <si>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</si>
  <si>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</si>
  <si>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</si>
  <si>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</si>
  <si>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</si>
  <si>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</si>
  <si>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</si>
  <si>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</si>
  <si>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</si>
  <si>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</si>
  <si>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</si>
  <si>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</si>
  <si>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</si>
  <si>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</si>
  <si>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</si>
  <si>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</si>
  <si>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</si>
  <si>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</si>
  <si>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</si>
  <si>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</si>
  <si>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</si>
  <si>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</si>
  <si>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</si>
  <si>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</si>
  <si>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</si>
  <si>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</si>
  <si>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</si>
  <si>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</si>
  <si>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</si>
  <si>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</si>
  <si>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</si>
  <si>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</si>
  <si>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</si>
  <si>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</si>
  <si>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</si>
  <si>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</si>
  <si>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</si>
  <si>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</si>
  <si>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</si>
  <si>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</si>
  <si>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</si>
  <si>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</si>
  <si>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</si>
  <si>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</si>
  <si>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</si>
  <si>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</si>
  <si>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</si>
  <si>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</si>
  <si>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</si>
  <si>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</si>
  <si>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</si>
  <si>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</si>
  <si>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</si>
  <si>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</si>
  <si>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</si>
  <si>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</si>
  <si>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</si>
  <si>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</si>
  <si>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</si>
  <si>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</si>
  <si>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</si>
  <si>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</si>
  <si>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</si>
  <si>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</si>
  <si>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</si>
  <si>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</si>
  <si>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</si>
  <si>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</si>
  <si>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</si>
  <si>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</si>
  <si>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</si>
  <si>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</si>
  <si>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</si>
  <si>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</si>
  <si>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</si>
  <si>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</si>
  <si>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</si>
  <si>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</si>
  <si>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</si>
  <si>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</si>
  <si>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</si>
  <si>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</si>
  <si>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</si>
  <si>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</si>
  <si>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</si>
  <si>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</si>
  <si>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</si>
  <si>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</si>
  <si>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</si>
  <si>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</si>
  <si>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</si>
  <si>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</si>
  <si>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</si>
  <si>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</si>
  <si>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</si>
  <si>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</si>
  <si>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</si>
  <si>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</si>
  <si>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</si>
  <si>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</si>
  <si>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</si>
  <si>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</si>
  <si>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</si>
  <si>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</si>
  <si>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</si>
  <si>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</si>
  <si>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</si>
  <si>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</si>
  <si>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</si>
  <si>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</si>
  <si>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</si>
  <si>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</si>
  <si>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</si>
  <si>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</si>
  <si>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</si>
  <si>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</si>
  <si>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</si>
  <si>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</si>
  <si>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</si>
  <si>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</si>
  <si>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</si>
  <si>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</si>
  <si>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</si>
  <si>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</si>
  <si>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</si>
  <si>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</si>
  <si>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</si>
  <si>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</si>
  <si>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</si>
  <si>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</si>
  <si>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</si>
  <si>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</si>
  <si>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</si>
  <si>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</si>
  <si>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</si>
  <si>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</si>
  <si>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</si>
  <si>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</si>
  <si>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</si>
  <si>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</si>
  <si>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</si>
  <si>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</si>
  <si>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</si>
  <si>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</si>
  <si>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</si>
  <si>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</si>
  <si>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</si>
  <si>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</si>
  <si>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</si>
  <si>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</si>
  <si>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</si>
  <si>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</si>
  <si>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</si>
  <si>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</si>
  <si>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</si>
  <si>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</si>
  <si>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</si>
  <si>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</si>
  <si>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</si>
  <si>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</si>
  <si>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</si>
  <si>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</si>
  <si>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</si>
  <si>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</si>
  <si>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</si>
  <si>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</si>
  <si>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</si>
  <si>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</si>
  <si>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</si>
  <si>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</si>
  <si>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</si>
  <si>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</si>
  <si>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</si>
  <si>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</si>
  <si>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</si>
  <si>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</si>
  <si>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</si>
  <si>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</si>
  <si>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</si>
  <si>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</si>
  <si>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</si>
  <si>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</si>
  <si>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</si>
  <si>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</si>
  <si>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</si>
  <si>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</si>
  <si>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</si>
  <si>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</si>
  <si>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</si>
  <si>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</si>
  <si>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</si>
  <si>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</si>
  <si>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</si>
  <si>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</si>
  <si>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</si>
  <si>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</si>
  <si>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</si>
  <si>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</si>
  <si>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</si>
  <si>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</si>
  <si>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</si>
  <si>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</si>
  <si>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</si>
  <si>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</si>
  <si>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</si>
  <si>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</si>
  <si>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</si>
  <si>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</si>
  <si>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</si>
  <si>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</si>
  <si>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</si>
  <si>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</si>
  <si>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</si>
  <si>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</si>
  <si>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</si>
  <si>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</si>
  <si>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</si>
  <si>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</si>
  <si>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</si>
  <si>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</si>
  <si>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</si>
  <si>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</si>
  <si>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</si>
  <si>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</si>
  <si>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</si>
  <si>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</si>
  <si>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</si>
  <si>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</si>
  <si>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</si>
  <si>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</si>
  <si>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</si>
  <si>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</si>
  <si>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</si>
  <si>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</si>
  <si>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</si>
  <si>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</si>
  <si>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</si>
  <si>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</si>
  <si>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</si>
  <si>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</si>
  <si>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</si>
  <si>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</si>
  <si>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</si>
  <si>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</si>
  <si>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</si>
  <si>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</si>
  <si>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</si>
  <si>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</si>
  <si>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</si>
  <si>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</si>
  <si>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</si>
  <si>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</si>
  <si>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</si>
  <si>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</si>
  <si>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</si>
  <si>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</si>
  <si>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</si>
  <si>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</si>
  <si>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</si>
  <si>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</si>
  <si>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</si>
  <si>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</si>
  <si>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</si>
  <si>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</si>
  <si>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</si>
  <si>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</si>
  <si>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</si>
  <si>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</si>
  <si>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</si>
  <si>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</si>
  <si>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</si>
  <si>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</si>
  <si>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</si>
  <si>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</si>
  <si>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</si>
  <si>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</si>
  <si>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</si>
  <si>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</si>
  <si>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</si>
  <si>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</si>
  <si>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</si>
  <si>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</si>
  <si>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</si>
  <si>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</si>
  <si>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</si>
  <si>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</si>
  <si>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</si>
  <si>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</si>
  <si>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</si>
  <si>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</si>
  <si>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</si>
  <si>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</si>
  <si>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</si>
  <si>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</si>
  <si>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</si>
  <si>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</si>
  <si>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</si>
  <si>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</si>
  <si>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</si>
  <si>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</si>
  <si>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</si>
  <si>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</si>
  <si>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</si>
  <si>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</si>
  <si>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</si>
  <si>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</si>
  <si>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</si>
  <si>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</si>
  <si>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</si>
  <si>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</si>
  <si>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</si>
  <si>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</si>
  <si>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</si>
  <si>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</si>
  <si>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</si>
  <si>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</si>
  <si>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</si>
  <si>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</si>
  <si>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</si>
  <si>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</si>
  <si>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</si>
  <si>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</si>
  <si>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</si>
  <si>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</si>
  <si>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</si>
  <si>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</si>
  <si>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</si>
  <si>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</si>
  <si>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</si>
  <si>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</si>
  <si>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</si>
  <si>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</si>
  <si>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</si>
  <si>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</si>
  <si>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</si>
  <si>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</si>
  <si>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</si>
  <si>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</si>
  <si>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</si>
  <si>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</si>
  <si>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</si>
  <si>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</si>
  <si>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</si>
  <si>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</si>
  <si>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</si>
  <si>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</si>
  <si>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</si>
  <si>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</si>
  <si>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</si>
  <si>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</si>
  <si>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</si>
  <si>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</si>
  <si>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</si>
  <si>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</si>
  <si>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</si>
  <si>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</si>
  <si>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</si>
  <si>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</si>
  <si>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</si>
  <si>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</si>
  <si>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</si>
  <si>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</si>
  <si>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</si>
  <si>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</si>
  <si>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</si>
  <si>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</si>
  <si>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</si>
  <si>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</si>
  <si>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</si>
  <si>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</si>
  <si>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</si>
  <si>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</si>
  <si>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</si>
  <si>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</si>
  <si>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</si>
  <si>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</si>
  <si>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</si>
  <si>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</si>
  <si>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</si>
  <si>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</si>
  <si>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</si>
  <si>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</si>
  <si>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</si>
  <si>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</si>
  <si>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</si>
  <si>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</si>
  <si>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</si>
  <si>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</si>
  <si>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</si>
  <si>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</si>
  <si>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</si>
  <si>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</si>
  <si>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</si>
  <si>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</si>
  <si>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</si>
  <si>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</si>
  <si>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</si>
  <si>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</si>
  <si>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</si>
  <si>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</si>
  <si>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</si>
  <si>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</si>
  <si>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</si>
  <si>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</si>
  <si>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</si>
  <si>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</si>
  <si>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</si>
  <si>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</si>
  <si>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</si>
  <si>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</si>
  <si>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</si>
  <si>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</si>
  <si>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</si>
  <si>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</si>
  <si>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</si>
  <si>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</si>
  <si>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</si>
  <si>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</si>
  <si>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</si>
  <si>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</si>
  <si>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</si>
  <si>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</si>
  <si>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</si>
  <si>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</si>
  <si>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</si>
  <si>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</si>
  <si>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</si>
  <si>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</si>
  <si>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</si>
  <si>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</si>
  <si>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</si>
  <si>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</si>
  <si>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</si>
  <si>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</si>
  <si>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</si>
  <si>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</si>
  <si>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</si>
  <si>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</si>
  <si>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</si>
  <si>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</si>
  <si>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</si>
  <si>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</si>
  <si>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</si>
  <si>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</si>
  <si>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</si>
  <si>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</si>
  <si>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</si>
  <si>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</si>
  <si>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</si>
  <si>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</si>
  <si>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</si>
  <si>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</si>
  <si>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</si>
  <si>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</si>
  <si>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</si>
  <si>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</si>
  <si>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</si>
  <si>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</si>
  <si>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</si>
  <si>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</si>
  <si>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</si>
  <si>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</si>
  <si>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</si>
  <si>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</si>
  <si>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</si>
  <si>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</si>
  <si>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</si>
  <si>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</si>
  <si>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</si>
  <si>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</si>
  <si>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</si>
  <si>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</si>
  <si>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</si>
  <si>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</si>
  <si>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</si>
  <si>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</si>
  <si>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</si>
  <si>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</si>
  <si>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</si>
  <si>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</si>
  <si>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</si>
  <si>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</si>
  <si>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</si>
  <si>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</si>
  <si>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</si>
  <si>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</si>
  <si>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</si>
  <si>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</si>
  <si>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</si>
  <si>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</si>
  <si>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</si>
  <si>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</si>
  <si>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</si>
  <si>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</si>
  <si>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</si>
  <si>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</si>
  <si>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</si>
  <si>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</si>
  <si>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</si>
  <si>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</si>
  <si>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</si>
  <si>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</si>
  <si>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</si>
  <si>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</si>
  <si>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</si>
  <si>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</si>
  <si>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</si>
  <si>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</si>
  <si>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</si>
  <si>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</si>
  <si>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</si>
  <si>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</si>
  <si>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</si>
  <si>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</si>
  <si>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</si>
  <si>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</si>
  <si>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</si>
  <si>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</si>
  <si>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</si>
  <si>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</si>
  <si>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</si>
  <si>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</si>
  <si>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</si>
  <si>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</si>
  <si>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</si>
  <si>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</si>
  <si>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</si>
  <si>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</si>
  <si>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</si>
  <si>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</si>
  <si>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</si>
  <si>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</si>
  <si>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</si>
  <si>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</si>
  <si>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</si>
  <si>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</si>
  <si>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</si>
  <si>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</si>
  <si>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</si>
  <si>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</si>
  <si>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</si>
  <si>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</si>
  <si>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</si>
  <si>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</si>
  <si>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</si>
  <si>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</si>
  <si>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</si>
  <si>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</si>
  <si>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</si>
  <si>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</si>
  <si>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</si>
  <si>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</si>
  <si>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</si>
  <si>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</si>
  <si>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</si>
  <si>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</si>
  <si>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</si>
  <si>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</si>
  <si>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</si>
  <si>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</si>
  <si>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</si>
  <si>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</si>
  <si>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</si>
  <si>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</si>
  <si>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</si>
  <si>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</si>
  <si>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</si>
  <si>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</si>
  <si>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</si>
  <si>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</si>
  <si>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</si>
  <si>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</si>
  <si>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</si>
  <si>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</si>
  <si>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</si>
  <si>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</si>
  <si>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</si>
  <si>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</si>
  <si>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</si>
  <si>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</si>
  <si>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</si>
  <si>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</si>
  <si>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</si>
  <si>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</si>
  <si>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</si>
  <si>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</si>
  <si>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</si>
  <si>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</si>
  <si>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</si>
  <si>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</si>
  <si>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</si>
  <si>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</si>
  <si>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</si>
  <si>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</si>
  <si>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</si>
  <si>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</si>
  <si>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</si>
  <si>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</si>
  <si>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</si>
  <si>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</si>
  <si>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</si>
  <si>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</si>
  <si>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</si>
  <si>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</si>
  <si>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</si>
  <si>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</si>
  <si>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</si>
  <si>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</si>
  <si>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</si>
  <si>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</si>
  <si>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</si>
  <si>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</si>
  <si>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</si>
  <si>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</si>
  <si>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</si>
  <si>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</si>
  <si>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</si>
  <si>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</si>
  <si>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</si>
  <si>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</si>
  <si>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</si>
  <si>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</si>
  <si>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</si>
  <si>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</si>
  <si>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</si>
  <si>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</si>
  <si>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</si>
  <si>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</si>
  <si>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</si>
  <si>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</si>
  <si>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</si>
  <si>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</si>
  <si>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</si>
  <si>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</si>
  <si>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</si>
  <si>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</si>
  <si>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</si>
  <si>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</si>
  <si>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</si>
  <si>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</si>
  <si>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</si>
  <si>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</si>
  <si>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</si>
  <si>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</si>
  <si>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</si>
  <si>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</si>
  <si>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</si>
  <si>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</si>
  <si>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</si>
  <si>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</si>
  <si>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</si>
  <si>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</si>
  <si>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</si>
  <si>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</si>
  <si>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</si>
  <si>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</si>
  <si>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</si>
  <si>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</si>
  <si>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</si>
  <si>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</si>
  <si>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</si>
  <si>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</si>
  <si>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</si>
  <si>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</si>
  <si>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</si>
  <si>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</si>
  <si>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</si>
  <si>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</si>
  <si>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</si>
  <si>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</si>
  <si>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</si>
  <si>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</si>
  <si>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</si>
  <si>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</si>
  <si>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</si>
  <si>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</si>
  <si>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</si>
  <si>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</si>
  <si>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</si>
  <si>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</si>
  <si>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</si>
  <si>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</si>
  <si>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</si>
  <si>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</si>
  <si>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</si>
  <si>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</si>
  <si>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</si>
  <si>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</si>
  <si>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</si>
  <si>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</si>
  <si>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</si>
  <si>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</si>
  <si>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</si>
  <si>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</si>
  <si>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</si>
  <si>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</si>
  <si>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</si>
  <si>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</si>
  <si>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</si>
  <si>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</si>
  <si>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</si>
  <si>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</si>
  <si>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</si>
  <si>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</si>
  <si>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</si>
  <si>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</si>
  <si>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</si>
  <si>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</si>
  <si>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</si>
  <si>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</si>
  <si>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</si>
  <si>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</si>
  <si>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</si>
  <si>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</si>
  <si>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</si>
  <si>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</si>
  <si>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</si>
  <si>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</si>
  <si>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</si>
  <si>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</si>
  <si>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</si>
  <si>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</si>
  <si>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</si>
  <si>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</si>
  <si>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</si>
  <si>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</si>
  <si>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</si>
  <si>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</si>
  <si>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</si>
  <si>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</si>
  <si>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</si>
  <si>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</si>
  <si>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</si>
  <si>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</si>
  <si>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</si>
  <si>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</si>
  <si>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</si>
  <si>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</si>
  <si>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</si>
  <si>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</si>
  <si>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</si>
  <si>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</si>
  <si>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</si>
  <si>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</si>
  <si>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</si>
  <si>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</si>
  <si>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</si>
  <si>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</si>
  <si>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</si>
  <si>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</si>
  <si>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</si>
  <si>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</si>
  <si>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</si>
  <si>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</si>
  <si>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</si>
  <si>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</si>
  <si>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</si>
  <si>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</si>
  <si>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</si>
  <si>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</si>
  <si>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</si>
  <si>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</si>
  <si>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</si>
  <si>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</si>
  <si>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</si>
  <si>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</si>
  <si>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</si>
  <si>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</si>
  <si>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</si>
  <si>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</si>
  <si>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</si>
  <si>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</si>
  <si>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</si>
  <si>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</si>
  <si>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</si>
  <si>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</si>
  <si>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</si>
  <si>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</si>
  <si>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</si>
  <si>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</si>
  <si>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</si>
  <si>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</si>
  <si>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</si>
  <si>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</si>
  <si>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</si>
  <si>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</si>
  <si>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</si>
  <si>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</si>
  <si>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</si>
  <si>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</si>
  <si>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</si>
  <si>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</si>
  <si>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</si>
  <si>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</si>
  <si>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</si>
  <si>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</si>
  <si>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</si>
  <si>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</si>
  <si>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</si>
  <si>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</si>
  <si>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</si>
  <si>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</si>
  <si>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</si>
  <si>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</si>
  <si>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</si>
  <si>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</si>
  <si>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</si>
  <si>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</si>
  <si>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</si>
  <si>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</si>
  <si>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</si>
  <si>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</si>
  <si>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</si>
  <si>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</si>
  <si>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</si>
  <si>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</si>
  <si>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</si>
  <si>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</si>
  <si>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</si>
  <si>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</si>
  <si>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</si>
  <si>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</si>
  <si>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</si>
  <si>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</si>
  <si>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</si>
  <si>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</si>
  <si>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</si>
  <si>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</si>
  <si>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</si>
  <si>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</si>
  <si>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</si>
  <si>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</si>
  <si>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</si>
  <si>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</si>
  <si>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</si>
  <si>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</si>
  <si>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</si>
  <si>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</si>
  <si>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</si>
  <si>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</si>
  <si>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</si>
  <si>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</si>
  <si>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</si>
  <si>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</si>
  <si>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</si>
  <si>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</si>
  <si>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</si>
  <si>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</si>
  <si>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</si>
  <si>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</si>
  <si>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</si>
  <si>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</si>
  <si>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</si>
  <si>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</si>
  <si>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</si>
  <si>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</si>
  <si>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</si>
  <si>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</si>
  <si>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</si>
  <si>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</si>
  <si>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</si>
  <si>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</si>
  <si>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</si>
  <si>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</si>
  <si>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</si>
  <si>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</si>
  <si>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</si>
  <si>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</si>
  <si>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</si>
  <si>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</si>
  <si>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</si>
  <si>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</si>
  <si>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</si>
  <si>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</si>
  <si>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</si>
  <si>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</si>
  <si>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</si>
  <si>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</si>
  <si>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</si>
  <si>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</si>
  <si>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</si>
  <si>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</si>
  <si>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</si>
  <si>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</si>
  <si>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</si>
  <si>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</si>
  <si>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</si>
  <si>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</si>
  <si>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</si>
  <si>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</si>
  <si>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</si>
  <si>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</si>
  <si>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</si>
  <si>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</si>
  <si>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</si>
  <si>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</si>
  <si>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</si>
  <si>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</si>
  <si>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</si>
  <si>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</si>
  <si>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</si>
  <si>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</si>
  <si>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</si>
  <si>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</si>
  <si>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</si>
  <si>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</si>
  <si>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</si>
  <si>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</si>
  <si>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</si>
  <si>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</si>
  <si>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</si>
  <si>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</si>
  <si>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</si>
  <si>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</si>
  <si>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</si>
  <si>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</si>
  <si>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</si>
  <si>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</si>
  <si>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</si>
  <si>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</si>
  <si>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</si>
  <si>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</si>
  <si>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</si>
  <si>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</si>
  <si>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</si>
  <si>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</si>
  <si>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</si>
  <si>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</si>
  <si>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</si>
  <si>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</si>
  <si>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</si>
  <si>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</si>
  <si>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</si>
  <si>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</si>
  <si>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</si>
  <si>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</si>
  <si>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</si>
  <si>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</si>
  <si>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</si>
  <si>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</si>
  <si>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</si>
  <si>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</si>
  <si>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</si>
  <si>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</si>
  <si>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</si>
  <si>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</si>
  <si>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</si>
  <si>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</si>
  <si>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</si>
  <si>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</si>
  <si>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</si>
  <si>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</si>
  <si>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</si>
  <si>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</si>
  <si>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</si>
  <si>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</si>
  <si>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</si>
  <si>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</si>
  <si>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</si>
  <si>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</si>
  <si>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</si>
  <si>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</si>
  <si>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</si>
  <si>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</si>
  <si>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</si>
  <si>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</si>
  <si>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</si>
  <si>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</si>
  <si>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</si>
  <si>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</si>
  <si>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</si>
  <si>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</si>
  <si>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</si>
  <si>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</si>
  <si>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</si>
  <si>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</si>
  <si>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</si>
  <si>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</si>
  <si>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</si>
  <si>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</si>
  <si>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</si>
  <si>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</si>
  <si>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</si>
  <si>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</si>
  <si>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</si>
  <si>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</si>
  <si>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</si>
  <si>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</si>
  <si>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</si>
  <si>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</si>
  <si>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</si>
  <si>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</si>
  <si>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</si>
  <si>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</si>
  <si>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</si>
  <si>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</si>
  <si>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</si>
  <si>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</si>
  <si>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</si>
  <si>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</si>
  <si>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</si>
  <si>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</si>
  <si>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</si>
  <si>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</si>
  <si>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</si>
  <si>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</si>
  <si>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</si>
  <si>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</si>
  <si>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</si>
  <si>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</si>
  <si>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</si>
  <si>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</si>
  <si>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</si>
  <si>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</si>
  <si>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</si>
  <si>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</si>
  <si>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</si>
  <si>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</si>
  <si>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</si>
  <si>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</si>
  <si>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</si>
  <si>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</si>
  <si>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</si>
  <si>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</si>
  <si>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</si>
  <si>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</si>
  <si>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</si>
  <si>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</si>
  <si>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</si>
  <si>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</si>
  <si>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</si>
  <si>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</si>
  <si>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</si>
  <si>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</si>
  <si>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</si>
  <si>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</si>
  <si>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</si>
  <si>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</si>
  <si>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</si>
  <si>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</si>
  <si>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</si>
  <si>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</si>
  <si>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</si>
  <si>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</si>
  <si>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</si>
  <si>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</si>
  <si>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</si>
  <si>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</si>
  <si>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</si>
  <si>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</si>
  <si>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</si>
  <si>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</si>
  <si>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</si>
  <si>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</si>
  <si>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</si>
  <si>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</si>
  <si>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</si>
  <si>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</si>
  <si>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</si>
  <si>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</si>
  <si>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</si>
  <si>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</si>
  <si>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</si>
  <si>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</si>
  <si>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</si>
  <si>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</si>
  <si>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</si>
  <si>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</si>
  <si>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</si>
  <si>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</si>
  <si>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</si>
  <si>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</si>
  <si>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</si>
  <si>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</si>
  <si>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</si>
  <si>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</si>
  <si>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</si>
  <si>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</si>
  <si>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</si>
  <si>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</si>
  <si>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</si>
  <si>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</si>
  <si>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</si>
  <si>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</si>
  <si>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</si>
  <si>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</si>
  <si>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</si>
  <si>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</si>
  <si>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</si>
  <si>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</si>
  <si>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</si>
  <si>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</si>
  <si>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</si>
  <si>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</si>
  <si>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</si>
  <si>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</si>
  <si>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</si>
  <si>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</si>
  <si>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</si>
  <si>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</si>
  <si>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</si>
  <si>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</si>
  <si>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</si>
  <si>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</si>
  <si>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</si>
  <si>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</si>
  <si>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</si>
  <si>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</si>
  <si>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</si>
  <si>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</si>
  <si>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</si>
  <si>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</si>
  <si>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</si>
  <si>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</si>
  <si>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</si>
  <si>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</si>
  <si>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</si>
  <si>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</si>
  <si>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</si>
  <si>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</si>
  <si>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</si>
  <si>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</si>
  <si>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</si>
  <si>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</si>
  <si>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</si>
  <si>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</si>
  <si>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</si>
  <si>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</si>
  <si>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</si>
  <si>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</si>
  <si>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</si>
  <si>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</si>
  <si>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</si>
  <si>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</si>
  <si>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</si>
  <si>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</si>
  <si>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</si>
  <si>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</si>
  <si>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</si>
  <si>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</si>
  <si>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</si>
  <si>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</si>
  <si>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</si>
  <si>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</si>
  <si>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</si>
  <si>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</si>
  <si>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</si>
  <si>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</si>
  <si>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</si>
  <si>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</si>
  <si>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</si>
  <si>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</si>
  <si>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</si>
  <si>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</si>
  <si>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</si>
  <si>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</si>
  <si>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</si>
  <si>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</si>
  <si>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</si>
  <si>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</si>
  <si>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</si>
  <si>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</si>
  <si>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</si>
  <si>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</si>
  <si>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</si>
  <si>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</si>
  <si>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</si>
  <si>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</si>
  <si>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</si>
  <si>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</si>
  <si>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</si>
  <si>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</si>
  <si>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</si>
  <si>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</si>
  <si>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</si>
  <si>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</si>
  <si>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</si>
  <si>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</si>
  <si>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</si>
  <si>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</si>
  <si>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</si>
  <si>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</si>
  <si>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</si>
  <si>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</si>
  <si>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</si>
  <si>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</si>
  <si>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</si>
  <si>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</si>
  <si>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</si>
  <si>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</si>
  <si>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</si>
  <si>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</si>
  <si>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</si>
  <si>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</si>
  <si>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</si>
  <si>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</si>
  <si>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</si>
  <si>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</si>
  <si>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</si>
  <si>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</si>
  <si>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</si>
  <si>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</si>
  <si>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</si>
  <si>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</si>
  <si>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</si>
  <si>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</si>
  <si>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</si>
  <si>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</si>
  <si>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</si>
  <si>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</si>
  <si>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</si>
  <si>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</si>
  <si>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</si>
  <si>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</si>
  <si>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</si>
  <si>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</si>
  <si>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</si>
  <si>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</si>
  <si>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</si>
  <si>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</si>
  <si>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</si>
  <si>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</si>
  <si>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</si>
  <si>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</si>
  <si>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</si>
  <si>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</si>
  <si>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</si>
  <si>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</si>
  <si>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</si>
  <si>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</si>
  <si>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</si>
  <si>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</si>
  <si>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</si>
  <si>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</si>
  <si>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</si>
  <si>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</si>
  <si>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</si>
  <si>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</si>
  <si>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</si>
  <si>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</si>
  <si>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</si>
  <si>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</si>
  <si>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</si>
  <si>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</si>
  <si>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</si>
  <si>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</si>
  <si>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</si>
  <si>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</si>
  <si>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</si>
  <si>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</si>
  <si>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</si>
  <si>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</si>
  <si>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</si>
  <si>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</si>
  <si>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</si>
  <si>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</si>
  <si>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</si>
  <si>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</si>
  <si>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</si>
  <si>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</si>
  <si>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</si>
  <si>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</si>
  <si>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</si>
  <si>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</si>
  <si>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</si>
  <si>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</si>
  <si>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</si>
  <si>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</si>
  <si>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</si>
  <si>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</si>
  <si>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</si>
  <si>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</si>
  <si>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</si>
  <si>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</si>
  <si>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</si>
  <si>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</si>
  <si>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</si>
  <si>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</si>
  <si>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</si>
  <si>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</si>
  <si>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</si>
  <si>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</si>
  <si>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</si>
  <si>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</si>
  <si>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</si>
  <si>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</si>
  <si>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</si>
  <si>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</si>
  <si>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</si>
  <si>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</si>
  <si>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</si>
  <si>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</si>
  <si>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</si>
  <si>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</si>
  <si>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</si>
  <si>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</si>
  <si>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</si>
  <si>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</si>
  <si>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</si>
  <si>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</si>
  <si>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</si>
  <si>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</si>
  <si>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</si>
  <si>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</si>
  <si>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</si>
  <si>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</si>
  <si>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</si>
  <si>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</si>
  <si>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</si>
  <si>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</si>
  <si>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</si>
  <si>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</si>
  <si>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</si>
  <si>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</si>
  <si>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</si>
  <si>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</si>
  <si>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</si>
  <si>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</si>
  <si>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</si>
  <si>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</si>
  <si>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</si>
  <si>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</si>
  <si>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</si>
  <si>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</si>
  <si>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</si>
  <si>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</si>
  <si>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</si>
  <si>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</si>
  <si>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</si>
  <si>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</si>
  <si>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</si>
  <si>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</si>
  <si>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</si>
  <si>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</si>
  <si>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</si>
  <si>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</si>
  <si>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</si>
  <si>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</si>
  <si>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</si>
  <si>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</si>
  <si>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</si>
  <si>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</si>
  <si>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</si>
  <si>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</si>
  <si>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</si>
  <si>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</si>
  <si>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</si>
  <si>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</si>
  <si>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</si>
  <si>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</si>
  <si>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</si>
  <si>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</si>
  <si>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</si>
  <si>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</si>
  <si>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</si>
  <si>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</si>
  <si>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</si>
  <si>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</si>
  <si>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</si>
  <si>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</si>
  <si>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</si>
  <si>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</si>
  <si>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</si>
  <si>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</si>
  <si>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</si>
  <si>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</si>
  <si>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</si>
  <si>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</si>
  <si>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</si>
  <si>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</si>
  <si>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</si>
  <si>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</si>
  <si>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</si>
  <si>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</si>
  <si>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</si>
  <si>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</si>
  <si>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</si>
  <si>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</si>
  <si>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</si>
  <si>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</si>
  <si>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</si>
  <si>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</si>
  <si>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</si>
  <si>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</si>
  <si>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</si>
  <si>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</si>
  <si>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</si>
  <si>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</si>
  <si>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</si>
  <si>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</si>
  <si>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</si>
  <si>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</si>
  <si>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</si>
  <si>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</si>
  <si>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</si>
  <si>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</si>
  <si>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</si>
  <si>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</si>
  <si>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</si>
  <si>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</si>
  <si>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</si>
  <si>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</si>
  <si>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</si>
  <si>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</si>
  <si>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</si>
  <si>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</si>
  <si>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</si>
  <si>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</si>
  <si>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</si>
  <si>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</si>
  <si>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</si>
  <si>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</si>
  <si>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</si>
  <si>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</si>
  <si>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</si>
  <si>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</si>
  <si>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</si>
  <si>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</si>
  <si>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</si>
  <si>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</si>
  <si>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</si>
  <si>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</si>
  <si>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</si>
  <si>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</si>
  <si>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</si>
  <si>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</si>
  <si>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</si>
  <si>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</si>
  <si>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</si>
  <si>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</si>
  <si>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</si>
  <si>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</si>
  <si>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</si>
  <si>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</si>
  <si>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</si>
  <si>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</si>
  <si>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</si>
  <si>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</si>
  <si>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</si>
  <si>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</si>
  <si>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</si>
  <si>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</si>
  <si>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</si>
  <si>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</si>
  <si>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</si>
  <si>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</si>
  <si>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</si>
  <si>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</si>
  <si>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</si>
  <si>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</si>
  <si>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</si>
  <si>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</si>
  <si>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</si>
  <si>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</si>
  <si>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</si>
  <si>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</si>
  <si>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</si>
  <si>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</si>
  <si>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</si>
  <si>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</si>
  <si>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</si>
  <si>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</si>
  <si>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</si>
  <si>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</si>
  <si>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</si>
  <si>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</si>
  <si>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</si>
  <si>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</si>
  <si>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</si>
  <si>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</si>
  <si>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</si>
  <si>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</si>
  <si>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</si>
  <si>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</si>
  <si>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</si>
  <si>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</si>
  <si>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</si>
  <si>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</si>
  <si>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</si>
  <si>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</si>
  <si>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</si>
  <si>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</si>
  <si>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</si>
  <si>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</si>
  <si>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</si>
  <si>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</si>
  <si>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</si>
  <si>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</si>
  <si>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</si>
  <si>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</si>
  <si>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</si>
  <si>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</si>
  <si>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</si>
  <si>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</si>
  <si>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</si>
  <si>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</si>
  <si>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</si>
  <si>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</si>
  <si>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</si>
  <si>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</si>
  <si>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</si>
  <si>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</si>
  <si>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</si>
  <si>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</si>
  <si>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</si>
  <si>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</si>
  <si>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</si>
  <si>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</si>
  <si>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</si>
  <si>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</si>
  <si>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</si>
  <si>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</si>
  <si>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</si>
  <si>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</si>
  <si>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</si>
  <si>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</si>
  <si>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</si>
  <si>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</si>
  <si>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</si>
  <si>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</si>
  <si>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</si>
  <si>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</si>
  <si>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</si>
  <si>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</si>
  <si>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</si>
  <si>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</si>
  <si>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</si>
  <si>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</si>
  <si>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</si>
  <si>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</si>
  <si>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</si>
  <si>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</si>
  <si>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</si>
  <si>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</si>
  <si>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</si>
  <si>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</si>
  <si>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</si>
  <si>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</si>
  <si>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</si>
  <si>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</si>
  <si>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</si>
  <si>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</si>
  <si>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</si>
  <si>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</si>
  <si>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</si>
  <si>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</si>
  <si>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</si>
  <si>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</si>
  <si>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</si>
  <si>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</si>
  <si>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</si>
  <si>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</si>
  <si>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</si>
  <si>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</si>
  <si>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</si>
  <si>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</si>
  <si>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</si>
  <si>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</si>
  <si>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</si>
  <si>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</si>
  <si>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</si>
  <si>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</si>
  <si>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</si>
  <si>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</si>
  <si>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</si>
  <si>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</si>
  <si>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</si>
  <si>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</si>
  <si>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</si>
  <si>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</si>
  <si>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</si>
  <si>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</si>
  <si>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</si>
  <si>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</si>
  <si>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</si>
  <si>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</si>
  <si>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</si>
  <si>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</si>
  <si>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</si>
  <si>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</si>
  <si>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</si>
  <si>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</si>
  <si>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</si>
  <si>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</si>
  <si>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</si>
  <si>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</si>
  <si>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</si>
  <si>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</si>
  <si>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</si>
  <si>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</si>
  <si>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</si>
  <si>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</si>
  <si>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</si>
  <si>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</si>
  <si>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</si>
  <si>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</si>
  <si>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</si>
  <si>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</si>
  <si>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</si>
  <si>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</si>
  <si>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</si>
  <si>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</si>
  <si>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</si>
  <si>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</si>
  <si>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</si>
  <si>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</si>
  <si>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</si>
  <si>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</si>
  <si>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</si>
  <si>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</si>
  <si>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</si>
  <si>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</si>
  <si>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</si>
  <si>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</si>
  <si>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</si>
  <si>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</si>
  <si>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</si>
  <si>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</si>
  <si>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</si>
  <si>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</si>
  <si>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</si>
  <si>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</si>
  <si>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</si>
  <si>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</si>
  <si>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</si>
  <si>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</si>
  <si>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</si>
  <si>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</si>
  <si>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</si>
  <si>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</si>
  <si>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</si>
  <si>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</si>
  <si>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</si>
  <si>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</si>
  <si>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</si>
  <si>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</si>
  <si>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</si>
  <si>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</si>
  <si>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</si>
  <si>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</si>
  <si>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</si>
  <si>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</si>
  <si>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</si>
  <si>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</si>
  <si>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</si>
  <si>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</si>
  <si>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</si>
  <si>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</si>
  <si>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</si>
  <si>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</si>
  <si>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</si>
  <si>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</si>
  <si>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</si>
  <si>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</si>
  <si>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</si>
  <si>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</si>
  <si>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</si>
  <si>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</si>
  <si>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</si>
  <si>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</si>
  <si>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</si>
  <si>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</si>
  <si>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</si>
  <si>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</si>
  <si>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</si>
  <si>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</si>
  <si>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</si>
  <si>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</si>
  <si>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</si>
  <si>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</si>
  <si>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</si>
  <si>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</si>
  <si>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</si>
  <si>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</si>
  <si>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</si>
  <si>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</si>
  <si>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</si>
  <si>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</si>
  <si>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</si>
  <si>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</si>
  <si>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</si>
  <si>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</si>
  <si>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</si>
  <si>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</si>
  <si>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</si>
  <si>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</si>
  <si>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</si>
  <si>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</si>
  <si>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</si>
  <si>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</si>
  <si>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</si>
  <si>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</si>
  <si>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</si>
  <si>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</si>
  <si>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</si>
  <si>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</si>
  <si>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</si>
  <si>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</si>
  <si>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</si>
  <si>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</si>
  <si>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</si>
  <si>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</si>
  <si>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</si>
  <si>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</si>
  <si>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</si>
  <si>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</si>
  <si>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</si>
  <si>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</si>
  <si>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</si>
  <si>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</si>
  <si>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</si>
  <si>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</si>
  <si>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</si>
  <si>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</si>
  <si>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</si>
  <si>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</si>
  <si>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</si>
  <si>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</si>
  <si>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</si>
  <si>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</si>
  <si>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</si>
  <si>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</si>
  <si>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</si>
  <si>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</si>
  <si>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</si>
  <si>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</si>
  <si>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</si>
  <si>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</si>
  <si>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</si>
  <si>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</si>
  <si>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</si>
  <si>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</si>
  <si>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</si>
  <si>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</si>
  <si>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</si>
  <si>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</si>
  <si>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</si>
  <si>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</si>
  <si>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</si>
  <si>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</si>
  <si>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</si>
  <si>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</si>
  <si>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</si>
  <si>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</si>
  <si>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</si>
  <si>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</si>
  <si>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</si>
  <si>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</si>
  <si>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</si>
  <si>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</si>
  <si>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</si>
  <si>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</si>
  <si>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</si>
  <si>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</si>
  <si>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</si>
  <si>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</si>
  <si>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</si>
  <si>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</si>
  <si>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</si>
  <si>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</si>
  <si>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</si>
  <si>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</si>
  <si>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</si>
  <si>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</si>
  <si>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</si>
  <si>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</si>
  <si>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</si>
  <si>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</si>
  <si>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</si>
  <si>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</si>
  <si>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</si>
  <si>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</si>
  <si>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</si>
  <si>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</si>
  <si>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</si>
  <si>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</si>
  <si>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</si>
  <si>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</si>
  <si>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</si>
  <si>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</si>
  <si>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</si>
  <si>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</si>
  <si>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</si>
  <si>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</si>
  <si>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</si>
  <si>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</si>
  <si>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</si>
  <si>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</si>
  <si>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</si>
  <si>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</si>
  <si>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</si>
  <si>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</si>
  <si>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</si>
  <si>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</si>
  <si>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</si>
  <si>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</si>
  <si>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</si>
  <si>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</si>
  <si>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</si>
  <si>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</si>
  <si>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</si>
  <si>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</si>
  <si>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</si>
  <si>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</si>
  <si>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</si>
  <si>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</si>
  <si>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</si>
  <si>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</si>
  <si>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</si>
  <si>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</si>
  <si>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</si>
  <si>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</si>
  <si>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</si>
  <si>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</si>
  <si>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</si>
  <si>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</si>
  <si>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</si>
  <si>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</si>
  <si>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</si>
  <si>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</si>
  <si>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</si>
  <si>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</si>
  <si>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</si>
  <si>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</si>
  <si>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</si>
  <si>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</si>
  <si>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</si>
  <si>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</si>
  <si>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</si>
  <si>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</si>
  <si>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</si>
  <si>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</si>
  <si>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</si>
  <si>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</si>
  <si>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</si>
  <si>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</si>
  <si>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</si>
  <si>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</si>
  <si>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</si>
  <si>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</si>
  <si>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</si>
  <si>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</si>
  <si>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</si>
  <si>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</si>
  <si>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</si>
  <si>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</si>
  <si>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</si>
  <si>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</si>
  <si>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</si>
  <si>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</si>
  <si>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</si>
  <si>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</si>
  <si>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</si>
  <si>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</si>
  <si>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</si>
  <si>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</si>
  <si>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</si>
  <si>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</si>
  <si>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</si>
  <si>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</si>
  <si>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</si>
  <si>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</si>
  <si>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</si>
  <si>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</si>
  <si>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</si>
  <si>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</si>
  <si>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</si>
  <si>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</si>
  <si>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</si>
  <si>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</si>
  <si>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</si>
  <si>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</si>
  <si>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</si>
  <si>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</si>
  <si>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</si>
  <si>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</si>
  <si>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</si>
  <si>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</si>
  <si>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</si>
  <si>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</si>
  <si>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</si>
  <si>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</si>
  <si>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</si>
  <si>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</si>
  <si>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</si>
  <si>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</si>
  <si>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</si>
  <si>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</si>
  <si>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</si>
  <si>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</si>
  <si>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</si>
  <si>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</si>
  <si>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</si>
  <si>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</si>
  <si>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</si>
  <si>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</si>
  <si>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</si>
  <si>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</si>
  <si>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</si>
  <si>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</si>
  <si>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</si>
  <si>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</si>
  <si>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</si>
  <si>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</si>
  <si>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</si>
  <si>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</si>
  <si>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</si>
  <si>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</si>
  <si>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</si>
  <si>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</si>
  <si>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</si>
  <si>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</si>
  <si>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</si>
  <si>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</si>
  <si>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</si>
  <si>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</si>
  <si>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</si>
  <si>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</si>
  <si>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</si>
  <si>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</si>
  <si>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</si>
  <si>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</si>
  <si>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</si>
  <si>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</si>
  <si>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</si>
  <si>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</si>
  <si>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</si>
  <si>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</si>
  <si>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</si>
  <si>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</si>
  <si>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</si>
  <si>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</si>
  <si>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</si>
  <si>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</si>
  <si>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</si>
  <si>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</si>
  <si>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</si>
  <si>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</si>
  <si>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</si>
  <si>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</si>
  <si>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</si>
  <si>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</si>
  <si>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</si>
  <si>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</si>
  <si>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</si>
  <si>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</si>
  <si>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</si>
  <si>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</si>
  <si>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</si>
  <si>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</si>
  <si>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</si>
  <si>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</si>
  <si>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</si>
  <si>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</si>
  <si>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</si>
  <si>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</si>
  <si>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</si>
  <si>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</si>
  <si>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</si>
  <si>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</si>
  <si>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</si>
  <si>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</si>
  <si>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</si>
  <si>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</si>
  <si>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</si>
  <si>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</si>
  <si>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</si>
  <si>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</si>
  <si>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</si>
  <si>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</si>
  <si>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</si>
  <si>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</si>
  <si>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</si>
  <si>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</si>
  <si>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</si>
  <si>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</si>
  <si>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</si>
  <si>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</si>
  <si>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</si>
  <si>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</si>
  <si>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</si>
  <si>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</si>
  <si>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</si>
  <si>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</si>
  <si>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</si>
  <si>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</si>
  <si>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</si>
  <si>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</si>
  <si>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</si>
  <si>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</si>
  <si>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</si>
  <si>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</si>
  <si>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</si>
  <si>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</si>
  <si>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</si>
  <si>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</si>
  <si>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</si>
  <si>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</si>
  <si>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</si>
  <si>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</si>
  <si>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</si>
  <si>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</si>
  <si>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</si>
  <si>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</si>
  <si>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</si>
  <si>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</si>
  <si>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</si>
  <si>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</si>
  <si>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</si>
  <si>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</si>
  <si>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</si>
  <si>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</si>
  <si>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</si>
  <si>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</si>
  <si>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</si>
  <si>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</si>
  <si>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</si>
  <si>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</si>
  <si>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</si>
  <si>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</si>
  <si>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</si>
  <si>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</si>
  <si>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</si>
  <si>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</si>
  <si>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</si>
  <si>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</si>
  <si>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</si>
  <si>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</si>
  <si>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</si>
  <si>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</si>
  <si>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</si>
  <si>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</si>
  <si>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</si>
  <si>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</si>
  <si>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</si>
  <si>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</si>
  <si>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</si>
  <si>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</si>
  <si>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</si>
  <si>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</si>
  <si>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</si>
  <si>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</si>
  <si>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</si>
  <si>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</si>
  <si>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</si>
  <si>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</si>
  <si>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</si>
  <si>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</si>
  <si>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</si>
  <si>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</si>
  <si>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</si>
  <si>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</si>
  <si>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</si>
  <si>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</si>
  <si>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</si>
  <si>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</si>
  <si>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</si>
  <si>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</si>
  <si>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</si>
  <si>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</si>
  <si>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</si>
  <si>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</si>
  <si>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</si>
  <si>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</si>
  <si>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</si>
  <si>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</si>
  <si>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</si>
  <si>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</si>
  <si>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</si>
  <si>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</si>
  <si>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</si>
  <si>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</si>
  <si>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</si>
  <si>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</si>
  <si>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</si>
  <si>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</si>
  <si>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</si>
  <si>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</si>
  <si>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</si>
  <si>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</si>
  <si>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</si>
  <si>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</si>
  <si>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</si>
  <si>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</si>
  <si>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</si>
  <si>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</si>
  <si>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</si>
  <si>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</si>
  <si>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</si>
  <si>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</si>
  <si>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</si>
  <si>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</si>
  <si>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</si>
  <si>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</si>
  <si>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</si>
  <si>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</si>
  <si>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</si>
  <si>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</si>
  <si>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</si>
  <si>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</si>
  <si>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</si>
  <si>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</si>
  <si>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</si>
  <si>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</si>
  <si>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</si>
  <si>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</si>
  <si>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</si>
  <si>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</si>
  <si>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</si>
  <si>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</si>
  <si>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</si>
  <si>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</si>
  <si>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</si>
  <si>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</si>
  <si>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</si>
  <si>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</si>
  <si>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</si>
  <si>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</si>
  <si>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</si>
  <si>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</si>
  <si>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</si>
  <si>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</si>
  <si>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</si>
  <si>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</si>
  <si>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</si>
  <si>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</si>
  <si>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</si>
  <si>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</si>
  <si>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</si>
  <si>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</si>
  <si>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</si>
  <si>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</si>
  <si>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</si>
  <si>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</si>
  <si>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</si>
  <si>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</si>
  <si>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</si>
  <si>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</si>
  <si>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</si>
  <si>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</si>
  <si>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</si>
  <si>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</si>
  <si>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</si>
  <si>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</si>
  <si>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</si>
  <si>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</si>
  <si>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</si>
  <si>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</si>
  <si>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</si>
  <si>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</si>
  <si>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</si>
  <si>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</si>
  <si>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</si>
  <si>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</si>
  <si>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</si>
  <si>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</si>
  <si>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</si>
  <si>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</si>
  <si>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</si>
  <si>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</si>
  <si>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</si>
  <si>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</si>
  <si>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</si>
  <si>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</si>
  <si>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</si>
  <si>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</si>
  <si>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</si>
  <si>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</si>
  <si>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</si>
  <si>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</si>
  <si>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</si>
  <si>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</si>
  <si>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</si>
  <si>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</si>
  <si>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</si>
  <si>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</si>
  <si>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</si>
  <si>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</si>
  <si>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</si>
  <si>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</si>
  <si>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</si>
  <si>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</si>
  <si>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</si>
  <si>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</si>
  <si>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</si>
  <si>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</si>
  <si>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</si>
  <si>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</si>
  <si>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</si>
  <si>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</si>
  <si>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</si>
  <si>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</si>
  <si>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</si>
  <si>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</si>
  <si>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</si>
  <si>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</si>
  <si>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</si>
  <si>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</si>
  <si>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</si>
  <si>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</si>
  <si>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</si>
  <si>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</si>
  <si>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</si>
  <si>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</si>
  <si>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</si>
  <si>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</si>
  <si>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</si>
  <si>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</si>
  <si>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</si>
  <si>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</si>
  <si>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</si>
  <si>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</si>
  <si>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</si>
  <si>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</si>
  <si>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</si>
  <si>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</si>
  <si>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</si>
  <si>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</si>
  <si>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</si>
  <si>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</si>
  <si>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</si>
  <si>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</si>
  <si>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</si>
  <si>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</si>
  <si>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</si>
  <si>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</si>
  <si>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</si>
  <si>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</si>
  <si>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</si>
  <si>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</si>
  <si>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</si>
  <si>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</si>
  <si>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</si>
  <si>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</si>
  <si>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</si>
  <si>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</si>
  <si>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</si>
  <si>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</si>
  <si>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</si>
  <si>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</si>
  <si>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</si>
  <si>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</si>
  <si>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</si>
  <si>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</si>
  <si>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</si>
  <si>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</si>
  <si>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</si>
  <si>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</si>
  <si>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</si>
  <si>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</si>
  <si>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</si>
  <si>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</si>
  <si>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</si>
  <si>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</si>
  <si>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</si>
  <si>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</si>
  <si>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</si>
  <si>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</si>
  <si>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</si>
  <si>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</si>
  <si>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</si>
  <si>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</si>
  <si>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</si>
  <si>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</si>
  <si>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</si>
  <si>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</si>
  <si>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</si>
  <si>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</si>
  <si>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</si>
  <si>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</si>
  <si>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</si>
  <si>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</si>
  <si>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</si>
  <si>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</si>
  <si>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</si>
  <si>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</si>
  <si>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</si>
  <si>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</si>
  <si>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</si>
  <si>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</si>
  <si>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</si>
  <si>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</si>
  <si>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</si>
  <si>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</si>
  <si>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</si>
  <si>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</si>
  <si>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</si>
  <si>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</si>
  <si>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</si>
  <si>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</si>
  <si>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</si>
  <si>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</si>
  <si>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</si>
  <si>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</si>
  <si>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</si>
  <si>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</si>
  <si>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</si>
  <si>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</si>
  <si>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</si>
  <si>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</si>
  <si>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</si>
  <si>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</si>
  <si>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</si>
  <si>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</si>
  <si>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</si>
  <si>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</si>
  <si>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</si>
  <si>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</si>
  <si>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</si>
  <si>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</si>
  <si>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</si>
  <si>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</si>
  <si>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</si>
  <si>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</si>
  <si>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</si>
  <si>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</si>
  <si>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</si>
  <si>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</si>
  <si>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</si>
  <si>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</si>
  <si>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</si>
  <si>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</si>
  <si>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</si>
  <si>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</si>
  <si>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</si>
  <si>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</si>
  <si>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</si>
  <si>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</si>
  <si>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</si>
  <si>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</si>
  <si>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</si>
  <si>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</si>
  <si>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</si>
  <si>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</si>
  <si>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</si>
  <si>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</si>
  <si>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</si>
  <si>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</si>
  <si>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</si>
  <si>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</si>
  <si>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</si>
  <si>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</si>
  <si>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</si>
  <si>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</si>
  <si>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</si>
  <si>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</si>
  <si>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</si>
  <si>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</si>
  <si>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</si>
  <si>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</si>
  <si>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</si>
  <si>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</si>
  <si>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</si>
  <si>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</si>
  <si>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</si>
  <si>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</si>
  <si>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</si>
  <si>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</si>
  <si>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</si>
  <si>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</si>
  <si>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</si>
  <si>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</si>
  <si>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</si>
  <si>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</si>
  <si>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</si>
  <si>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</si>
  <si>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</si>
  <si>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</si>
  <si>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</si>
  <si>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</si>
  <si>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</si>
  <si>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</si>
  <si>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</si>
  <si>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</si>
  <si>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</si>
  <si>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</si>
  <si>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</si>
  <si>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</si>
  <si>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</si>
  <si>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</si>
  <si>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</si>
  <si>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</si>
  <si>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</si>
  <si>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</si>
  <si>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</si>
  <si>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</si>
  <si>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</si>
  <si>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</si>
  <si>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</si>
  <si>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</si>
  <si>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</si>
  <si>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</si>
  <si>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</si>
  <si>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</si>
  <si>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</si>
  <si>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</si>
  <si>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</si>
  <si>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</si>
  <si>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</si>
  <si>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</si>
  <si>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</si>
  <si>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</si>
  <si>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</si>
  <si>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</si>
  <si>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</si>
  <si>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</si>
  <si>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</si>
  <si>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</si>
  <si>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</si>
  <si>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</si>
  <si>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</si>
  <si>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</si>
  <si>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</si>
  <si>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</si>
  <si>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</si>
  <si>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</si>
  <si>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</si>
  <si>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</si>
  <si>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</si>
  <si>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</si>
  <si>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</si>
  <si>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</si>
  <si>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</si>
  <si>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</si>
  <si>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</si>
  <si>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</si>
  <si>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</si>
  <si>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</si>
  <si>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</si>
  <si>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</si>
  <si>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</si>
  <si>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</si>
  <si>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</si>
  <si>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</si>
  <si>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</si>
  <si>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</si>
  <si>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</si>
  <si>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</si>
  <si>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</si>
  <si>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</si>
  <si>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</si>
  <si>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</si>
  <si>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</si>
  <si>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</si>
  <si>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</si>
  <si>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</si>
  <si>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</si>
  <si>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</si>
  <si>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</si>
  <si>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</si>
  <si>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</si>
  <si>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</si>
  <si>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</si>
  <si>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</si>
  <si>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</si>
  <si>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</si>
  <si>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</si>
  <si>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</si>
  <si>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</si>
  <si>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</si>
  <si>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</si>
  <si>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</si>
  <si>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</si>
  <si>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</si>
  <si>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</si>
  <si>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</si>
  <si>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</si>
  <si>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</si>
  <si>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</si>
  <si>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</si>
  <si>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</si>
  <si>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</si>
  <si>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</si>
  <si>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</si>
  <si>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</si>
  <si>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</si>
  <si>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</si>
  <si>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</si>
  <si>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</si>
  <si>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</si>
  <si>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</si>
  <si>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</si>
  <si>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</si>
  <si>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</si>
  <si>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</si>
  <si>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</si>
  <si>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</si>
  <si>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</si>
  <si>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</si>
  <si>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</si>
  <si>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</si>
  <si>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</si>
  <si>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</si>
  <si>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</si>
  <si>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</si>
  <si>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</si>
  <si>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</si>
  <si>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</si>
  <si>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</si>
  <si>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</si>
  <si>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</si>
  <si>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</si>
  <si>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</si>
  <si>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</si>
  <si>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</si>
  <si>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</si>
  <si>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</si>
  <si>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</si>
  <si>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</si>
  <si>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</si>
  <si>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</si>
  <si>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</si>
  <si>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</si>
  <si>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</si>
  <si>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</si>
  <si>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</si>
  <si>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</si>
  <si>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</si>
  <si>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</si>
  <si>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</si>
  <si>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</si>
  <si>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</si>
  <si>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</si>
  <si>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</si>
  <si>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</si>
  <si>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</si>
  <si>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</si>
  <si>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</si>
  <si>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</si>
  <si>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</si>
  <si>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</si>
  <si>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</si>
  <si>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</si>
  <si>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</si>
  <si>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</si>
  <si>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</si>
  <si>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</si>
  <si>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</si>
  <si>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</si>
  <si>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</si>
  <si>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</si>
  <si>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</si>
  <si>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</si>
  <si>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</si>
  <si>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</si>
  <si>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</si>
  <si>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</si>
  <si>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</si>
  <si>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</si>
  <si>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</si>
  <si>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</si>
  <si>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</si>
  <si>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</si>
  <si>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</si>
  <si>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</si>
  <si>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</si>
  <si>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</si>
  <si>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</si>
  <si>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</si>
  <si>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</si>
  <si>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</si>
  <si>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</si>
  <si>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</si>
  <si>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</si>
  <si>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</si>
  <si>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</si>
  <si>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</si>
  <si>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</si>
  <si>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</si>
  <si>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</si>
  <si>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</si>
  <si>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</si>
  <si>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</si>
  <si>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</si>
  <si>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</si>
  <si>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</si>
  <si>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</si>
  <si>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</si>
  <si>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</si>
  <si>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</si>
  <si>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</si>
  <si>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</si>
  <si>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</si>
  <si>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</si>
  <si>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</si>
  <si>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</si>
  <si>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</si>
  <si>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</si>
  <si>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</si>
  <si>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</si>
  <si>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</si>
  <si>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</si>
  <si>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</si>
  <si>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</si>
  <si>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</si>
  <si>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</si>
  <si>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</si>
  <si>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</si>
  <si>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</si>
  <si>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</si>
  <si>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</si>
  <si>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</si>
  <si>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</si>
  <si>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</si>
  <si>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</si>
  <si>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</si>
  <si>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</si>
  <si>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</si>
  <si>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</si>
  <si>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</si>
  <si>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</si>
  <si>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</si>
  <si>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</si>
  <si>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</si>
  <si>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</si>
  <si>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</si>
  <si>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</si>
  <si>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</si>
  <si>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</si>
  <si>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</si>
  <si>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</si>
  <si>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</si>
  <si>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</si>
  <si>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</si>
  <si>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</si>
  <si>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</si>
  <si>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</si>
  <si>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</si>
  <si>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</si>
  <si>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</si>
  <si>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</si>
  <si>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</si>
  <si>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</si>
  <si>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</si>
  <si>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</si>
  <si>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</si>
  <si>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</si>
  <si>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</si>
  <si>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</si>
  <si>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</si>
  <si>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</si>
  <si>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</si>
  <si>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</si>
  <si>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</si>
  <si>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</si>
  <si>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</si>
  <si>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</si>
  <si>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</si>
  <si>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</si>
  <si>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</si>
  <si>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</si>
  <si>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</si>
  <si>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</si>
  <si>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</si>
  <si>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</si>
  <si>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</si>
  <si>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</si>
  <si>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</si>
  <si>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</si>
  <si>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</si>
  <si>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</si>
  <si>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</si>
  <si>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</si>
  <si>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</si>
  <si>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</si>
  <si>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</si>
  <si>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</si>
  <si>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</si>
  <si>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</si>
  <si>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</si>
  <si>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</si>
  <si>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</si>
  <si>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</si>
  <si>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</si>
  <si>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</si>
  <si>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</si>
  <si>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</si>
  <si>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</si>
  <si>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</si>
  <si>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</si>
  <si>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</si>
  <si>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</si>
  <si>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</si>
  <si>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</si>
  <si>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</si>
  <si>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</si>
  <si>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</si>
  <si>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</si>
  <si>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</si>
  <si>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</si>
  <si>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</si>
  <si>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</si>
  <si>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</si>
  <si>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</si>
  <si>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</si>
  <si>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</si>
  <si>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</si>
  <si>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</si>
  <si>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</si>
  <si>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</si>
  <si>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</si>
  <si>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</si>
  <si>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</si>
  <si>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</si>
  <si>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</si>
  <si>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</si>
  <si>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</si>
  <si>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</si>
  <si>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</si>
  <si>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</si>
  <si>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</si>
  <si>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</si>
  <si>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</si>
  <si>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</si>
  <si>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</si>
  <si>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</si>
  <si>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</si>
  <si>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</si>
  <si>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</si>
  <si>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</si>
  <si>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</si>
  <si>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</si>
  <si>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</si>
  <si>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</si>
  <si>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</si>
  <si>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</si>
  <si>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</si>
  <si>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</si>
  <si>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</si>
  <si>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</si>
  <si>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</si>
  <si>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</si>
  <si>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</si>
  <si>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</si>
  <si>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</si>
  <si>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</si>
  <si>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</si>
  <si>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</si>
  <si>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</si>
  <si>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</si>
  <si>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</si>
  <si>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</si>
  <si>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</si>
  <si>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</si>
  <si>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</si>
  <si>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</si>
  <si>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</si>
  <si>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</si>
  <si>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</si>
  <si>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</si>
  <si>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</si>
  <si>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</si>
  <si>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</si>
  <si>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</si>
  <si>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</si>
  <si>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</si>
  <si>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</si>
  <si>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</si>
  <si>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</si>
  <si>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</si>
  <si>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</si>
  <si>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</si>
  <si>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</si>
  <si>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</si>
  <si>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</si>
  <si>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</si>
  <si>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</si>
  <si>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</si>
  <si>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</si>
  <si>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</si>
  <si>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</si>
  <si>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</si>
  <si>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</si>
  <si>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</si>
  <si>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</si>
  <si>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</si>
  <si>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</si>
  <si>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</si>
  <si>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</si>
  <si>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</si>
  <si>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</si>
  <si>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</si>
  <si>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</si>
  <si>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</si>
  <si>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</si>
  <si>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</si>
  <si>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</si>
  <si>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</si>
  <si>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</si>
  <si>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</si>
  <si>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</si>
  <si>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</si>
  <si>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</si>
  <si>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</si>
  <si>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</si>
  <si>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</si>
  <si>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</si>
  <si>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</si>
  <si>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</si>
  <si>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</si>
  <si>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</si>
  <si>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</si>
  <si>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</si>
  <si>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</si>
  <si>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</si>
  <si>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</si>
  <si>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</si>
  <si>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</si>
  <si>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</si>
  <si>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</si>
  <si>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</si>
  <si>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</si>
  <si>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</si>
  <si>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</si>
  <si>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</si>
  <si>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</si>
  <si>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</si>
  <si>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</si>
  <si>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</si>
  <si>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</si>
  <si>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</si>
  <si>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</si>
  <si>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</si>
  <si>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</si>
  <si>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</si>
  <si>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</si>
  <si>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</si>
  <si>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</si>
  <si>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</si>
  <si>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</si>
  <si>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</si>
  <si>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</si>
  <si>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</si>
  <si>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</si>
  <si>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</si>
  <si>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</si>
  <si>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</si>
  <si>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</si>
  <si>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</si>
  <si>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</si>
  <si>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</si>
  <si>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</si>
  <si>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</si>
  <si>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</si>
  <si>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</si>
  <si>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</si>
  <si>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</si>
  <si>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</si>
  <si>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</si>
  <si>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</si>
  <si>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</si>
  <si>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</si>
  <si>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</si>
  <si>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</si>
  <si>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</si>
  <si>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</si>
  <si>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</si>
  <si>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</si>
  <si>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</si>
  <si>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</si>
  <si>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</si>
  <si>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</si>
  <si>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</si>
  <si>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</si>
  <si>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</si>
  <si>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</si>
  <si>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</si>
  <si>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</si>
  <si>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</si>
  <si>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</si>
  <si>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</si>
  <si>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</si>
  <si>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</si>
  <si>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</si>
  <si>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</si>
  <si>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</si>
  <si>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</si>
  <si>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</si>
  <si>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</si>
  <si>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</si>
  <si>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</si>
  <si>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</si>
  <si>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</si>
  <si>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</si>
  <si>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</si>
  <si>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</si>
  <si>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</si>
  <si>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</si>
  <si>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</si>
  <si>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</si>
  <si>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</si>
  <si>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</si>
  <si>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</si>
  <si>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</si>
  <si>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</si>
  <si>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</si>
  <si>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</si>
  <si>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</si>
  <si>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</si>
  <si>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</si>
  <si>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</si>
  <si>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</si>
  <si>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</si>
  <si>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</si>
  <si>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</si>
  <si>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</si>
  <si>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</si>
  <si>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</si>
  <si>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</si>
  <si>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</si>
  <si>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</si>
  <si>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</si>
  <si>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</si>
  <si>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</si>
  <si>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</si>
  <si>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</si>
  <si>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</si>
  <si>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</si>
  <si>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</si>
  <si>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</si>
  <si>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</si>
  <si>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</si>
  <si>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</si>
  <si>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</si>
  <si>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</si>
  <si>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</si>
  <si>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</si>
  <si>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</si>
  <si>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</si>
  <si>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</si>
  <si>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</si>
  <si>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</si>
  <si>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</si>
  <si>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</si>
  <si>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</si>
  <si>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</si>
  <si>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</si>
  <si>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</si>
  <si>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</si>
  <si>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</si>
  <si>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</si>
  <si>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</si>
  <si>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</si>
  <si>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</si>
  <si>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</si>
  <si>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</si>
  <si>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</si>
  <si>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</si>
  <si>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</si>
  <si>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</si>
  <si>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</si>
  <si>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</si>
  <si>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</si>
  <si>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</si>
  <si>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</si>
  <si>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</si>
  <si>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</si>
  <si>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</si>
  <si>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</si>
  <si>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</si>
  <si>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</si>
  <si>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</si>
  <si>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</si>
  <si>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</si>
  <si>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</si>
  <si>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</si>
  <si>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</si>
  <si>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</si>
  <si>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</si>
  <si>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</si>
  <si>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</si>
  <si>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</si>
  <si>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</si>
  <si>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</si>
  <si>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</si>
  <si>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</si>
  <si>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</si>
  <si>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</si>
  <si>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</si>
  <si>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</si>
  <si>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</si>
  <si>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</si>
  <si>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</si>
  <si>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</si>
  <si>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</si>
  <si>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</si>
  <si>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</si>
  <si>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</si>
  <si>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</si>
  <si>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</si>
  <si>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</si>
  <si>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</si>
  <si>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</si>
  <si>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</si>
  <si>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</si>
  <si>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</si>
  <si>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</si>
  <si>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</si>
  <si>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</si>
  <si>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</si>
  <si>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</si>
  <si>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</si>
  <si>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</si>
  <si>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</si>
  <si>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</si>
  <si>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</si>
  <si>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</si>
  <si>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</si>
  <si>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</si>
  <si>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</si>
  <si>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</si>
  <si>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</si>
  <si>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</si>
  <si>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</si>
  <si>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</si>
  <si>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</si>
  <si>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</si>
  <si>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</si>
  <si>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</si>
  <si>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</si>
  <si>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</si>
  <si>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</si>
  <si>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</si>
  <si>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</si>
  <si>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</si>
  <si>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</si>
  <si>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</si>
  <si>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</si>
  <si>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</si>
  <si>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</si>
  <si>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</si>
  <si>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</si>
  <si>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</si>
  <si>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</si>
  <si>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</si>
  <si>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</si>
  <si>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</si>
  <si>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</si>
  <si>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</si>
  <si>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</si>
  <si>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</si>
  <si>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</si>
  <si>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</si>
  <si>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</si>
  <si>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</si>
  <si>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</si>
  <si>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</si>
  <si>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</si>
  <si>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</si>
  <si>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</si>
  <si>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</si>
  <si>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</si>
  <si>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</si>
  <si>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</si>
  <si>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</si>
  <si>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</si>
  <si>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</si>
  <si>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</si>
  <si>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</si>
  <si>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</si>
  <si>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</si>
  <si>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</si>
  <si>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</si>
  <si>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</si>
  <si>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</si>
  <si>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</si>
  <si>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</si>
  <si>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</si>
  <si>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</si>
  <si>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</si>
  <si>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</si>
  <si>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</si>
  <si>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</si>
  <si>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</si>
  <si>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</si>
  <si>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</si>
  <si>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</si>
  <si>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</si>
  <si>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</si>
  <si>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</si>
  <si>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</si>
  <si>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</si>
  <si>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</si>
  <si>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</si>
  <si>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</si>
  <si>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</si>
  <si>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</si>
  <si>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</si>
  <si>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</si>
  <si>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</si>
  <si>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</si>
  <si>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</si>
  <si>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</si>
  <si>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</si>
  <si>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</si>
  <si>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</si>
  <si>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</si>
  <si>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</si>
  <si>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</si>
  <si>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</si>
  <si>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</si>
  <si>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</si>
  <si>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</si>
  <si>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</si>
  <si>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</si>
  <si>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</si>
  <si>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</si>
  <si>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</si>
  <si>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</si>
  <si>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</si>
  <si>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</si>
  <si>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</si>
  <si>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</si>
  <si>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</si>
  <si>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</si>
  <si>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</si>
  <si>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</si>
  <si>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</si>
  <si>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</si>
  <si>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</si>
  <si>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</si>
  <si>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</si>
  <si>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</si>
  <si>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</si>
  <si>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</si>
  <si>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</si>
  <si>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</si>
  <si>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</si>
  <si>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</si>
  <si>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</si>
  <si>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</si>
  <si>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</si>
  <si>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</si>
  <si>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</si>
  <si>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</si>
  <si>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</si>
  <si>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</si>
  <si>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</si>
  <si>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</si>
  <si>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</si>
  <si>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</si>
  <si>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</si>
  <si>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</si>
  <si>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</si>
  <si>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</si>
  <si>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</si>
  <si>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</si>
  <si>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</si>
  <si>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</si>
  <si>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</si>
  <si>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</si>
  <si>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</si>
  <si>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</si>
  <si>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</si>
  <si>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</si>
  <si>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</si>
  <si>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</si>
  <si>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</si>
  <si>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</si>
  <si>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</si>
  <si>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</si>
  <si>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</si>
  <si>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</si>
  <si>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</si>
  <si>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</si>
  <si>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</si>
  <si>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</si>
  <si>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</si>
  <si>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</si>
  <si>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</si>
  <si>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</si>
  <si>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</si>
  <si>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</si>
  <si>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</si>
  <si>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</si>
  <si>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</si>
  <si>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</si>
  <si>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</si>
  <si>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</si>
  <si>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</si>
  <si>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</si>
  <si>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</si>
  <si>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</si>
  <si>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</si>
  <si>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</si>
  <si>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</si>
  <si>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</si>
  <si>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</si>
  <si>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</si>
  <si>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</si>
  <si>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</si>
  <si>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</si>
  <si>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</si>
  <si>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</si>
  <si>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</si>
  <si>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</si>
  <si>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</si>
  <si>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</si>
  <si>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</si>
  <si>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</si>
  <si>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</si>
  <si>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</si>
  <si>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</si>
  <si>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</si>
  <si>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</si>
  <si>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</si>
  <si>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</si>
  <si>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</si>
  <si>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</si>
  <si>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</si>
  <si>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</si>
  <si>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</si>
  <si>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</si>
  <si>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</si>
  <si>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</si>
  <si>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</si>
  <si>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</si>
  <si>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</si>
  <si>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</si>
  <si>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</si>
  <si>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</si>
  <si>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</si>
  <si>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</si>
  <si>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</si>
  <si>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</si>
  <si>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</si>
  <si>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</si>
  <si>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</si>
  <si>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</si>
  <si>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</si>
  <si>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</si>
  <si>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</si>
  <si>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</si>
  <si>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</si>
  <si>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</si>
  <si>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</si>
  <si>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</si>
  <si>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</si>
  <si>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</si>
  <si>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</si>
  <si>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</si>
  <si>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</si>
  <si>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</si>
  <si>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</si>
  <si>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</si>
  <si>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</si>
  <si>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</si>
  <si>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</si>
  <si>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</si>
  <si>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</si>
  <si>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</si>
  <si>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</si>
  <si>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</si>
  <si>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</si>
  <si>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</si>
  <si>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</si>
  <si>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</si>
  <si>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</si>
  <si>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</si>
  <si>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</si>
  <si>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</si>
  <si>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</si>
  <si>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</si>
  <si>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</si>
  <si>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</si>
  <si>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</si>
  <si>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</si>
  <si>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</si>
  <si>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</si>
  <si>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</si>
  <si>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</si>
  <si>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</si>
  <si>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</si>
  <si>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</si>
  <si>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</si>
  <si>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</si>
  <si>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</si>
  <si>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</si>
  <si>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</si>
  <si>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</si>
  <si>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</si>
  <si>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</si>
  <si>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</si>
  <si>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</si>
  <si>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</si>
  <si>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</si>
  <si>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</si>
  <si>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</si>
  <si>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</si>
  <si>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</si>
  <si>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</si>
  <si>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</si>
  <si>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</si>
  <si>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</si>
  <si>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</si>
  <si>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</si>
  <si>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</si>
  <si>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</si>
  <si>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</si>
  <si>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</si>
  <si>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</si>
  <si>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</si>
  <si>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</si>
  <si>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</si>
  <si>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</si>
  <si>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</si>
  <si>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</si>
  <si>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</si>
  <si>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</si>
  <si>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</si>
  <si>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</si>
  <si>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</si>
  <si>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</si>
  <si>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</si>
  <si>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</si>
  <si>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</si>
  <si>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</si>
  <si>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</si>
  <si>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</si>
  <si>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</si>
  <si>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</si>
  <si>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</si>
  <si>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</si>
  <si>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</si>
  <si>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</si>
  <si>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</si>
  <si>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</si>
  <si>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</si>
  <si>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</si>
  <si>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</si>
  <si>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</si>
  <si>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</si>
  <si>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</si>
  <si>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</si>
  <si>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</si>
  <si>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</si>
  <si>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</si>
  <si>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</si>
  <si>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</si>
  <si>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</si>
  <si>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</si>
  <si>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</si>
  <si>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</si>
  <si>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</si>
  <si>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</si>
  <si>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</si>
  <si>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</si>
  <si>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</si>
  <si>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</si>
  <si>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</si>
  <si>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</si>
  <si>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</si>
  <si>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</si>
  <si>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</si>
  <si>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</si>
  <si>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</si>
  <si>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</si>
  <si>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</si>
  <si>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</si>
  <si>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</si>
  <si>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</si>
  <si>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</si>
  <si>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</si>
  <si>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</si>
  <si>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</si>
  <si>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</si>
  <si>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</si>
  <si>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</si>
  <si>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</si>
  <si>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</si>
  <si>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</si>
  <si>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</si>
  <si>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</si>
  <si>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</si>
  <si>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</si>
  <si>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</si>
  <si>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</si>
  <si>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</si>
  <si>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</si>
  <si>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</si>
  <si>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</si>
  <si>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</si>
  <si>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</si>
  <si>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</si>
  <si>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</si>
  <si>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</si>
  <si>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</si>
  <si>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</si>
  <si>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</si>
  <si>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</si>
  <si>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</si>
  <si>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</si>
  <si>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</si>
  <si>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</si>
  <si>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</si>
  <si>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</si>
  <si>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</si>
  <si>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</si>
  <si>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</si>
  <si>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</si>
  <si>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</si>
  <si>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</si>
  <si>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</si>
  <si>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</si>
  <si>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</si>
  <si>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</si>
  <si>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</si>
  <si>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</si>
  <si>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</si>
  <si>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</si>
  <si>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</si>
  <si>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</si>
  <si>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</si>
  <si>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</si>
  <si>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</si>
  <si>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</si>
  <si>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</si>
  <si>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</si>
  <si>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</si>
  <si>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</si>
  <si>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</si>
  <si>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</si>
  <si>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</si>
  <si>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</si>
  <si>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</si>
  <si>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</si>
  <si>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</si>
  <si>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</si>
  <si>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</si>
  <si>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</si>
  <si>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</si>
  <si>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</si>
  <si>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</si>
  <si>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</si>
  <si>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</si>
  <si>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</si>
  <si>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</si>
  <si>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</si>
  <si>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</si>
  <si>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</si>
  <si>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</si>
  <si>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</si>
  <si>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</si>
  <si>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</si>
  <si>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</si>
  <si>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</si>
  <si>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</si>
  <si>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</si>
  <si>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</si>
  <si>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</si>
  <si>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</si>
  <si>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</si>
  <si>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</si>
  <si>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</si>
  <si>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</si>
  <si>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</si>
  <si>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</si>
  <si>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</si>
  <si>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</si>
  <si>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</si>
  <si>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</si>
  <si>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</si>
  <si>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</si>
  <si>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</si>
  <si>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</si>
  <si>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</si>
  <si>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</si>
  <si>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</si>
  <si>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</si>
  <si>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</si>
  <si>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</si>
  <si>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</si>
  <si>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</si>
  <si>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</si>
  <si>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</si>
  <si>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</si>
  <si>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</si>
  <si>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</si>
  <si>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</si>
  <si>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</si>
  <si>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</si>
  <si>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</si>
  <si>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</si>
  <si>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</si>
  <si>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</si>
  <si>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</si>
  <si>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</si>
  <si>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</si>
  <si>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</si>
  <si>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</si>
  <si>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</si>
  <si>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</si>
  <si>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</si>
  <si>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</si>
  <si>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</si>
  <si>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</si>
  <si>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</si>
  <si>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</si>
  <si>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</si>
  <si>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</si>
  <si>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</si>
  <si>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</si>
  <si>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</si>
  <si>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</si>
  <si>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</si>
  <si>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</si>
  <si>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</si>
  <si>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</si>
  <si>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</si>
  <si>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</si>
  <si>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</si>
  <si>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</si>
  <si>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</si>
  <si>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</si>
  <si>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</si>
  <si>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</si>
  <si>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</si>
  <si>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</si>
  <si>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</si>
  <si>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</si>
  <si>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</si>
  <si>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</si>
  <si>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</si>
  <si>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</si>
  <si>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</si>
  <si>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</si>
  <si>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</si>
  <si>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</si>
  <si>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</si>
  <si>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</si>
  <si>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</si>
  <si>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</si>
  <si>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</si>
  <si>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</si>
  <si>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</si>
  <si>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</si>
  <si>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</si>
  <si>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</si>
  <si>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</si>
  <si>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</si>
  <si>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</si>
  <si>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</si>
  <si>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</si>
  <si>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</si>
  <si>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</si>
  <si>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</si>
  <si>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</si>
  <si>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</si>
  <si>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</si>
  <si>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</si>
  <si>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</si>
  <si>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</si>
  <si>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</si>
  <si>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</si>
  <si>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</si>
  <si>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</si>
  <si>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</si>
  <si>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</si>
  <si>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</si>
  <si>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</si>
  <si>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</si>
  <si>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</si>
  <si>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</si>
  <si>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</si>
  <si>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</si>
  <si>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</si>
  <si>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</si>
  <si>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</si>
  <si>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</si>
  <si>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</si>
  <si>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</si>
  <si>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</si>
  <si>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</si>
  <si>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</si>
  <si>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</si>
  <si>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</si>
  <si>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</si>
  <si>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</si>
  <si>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</si>
  <si>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</si>
  <si>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</si>
  <si>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</si>
  <si>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</si>
  <si>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</si>
  <si>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</si>
  <si>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</si>
  <si>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</si>
  <si>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</si>
  <si>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</si>
  <si>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</si>
  <si>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</si>
  <si>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</si>
  <si>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</si>
  <si>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</si>
  <si>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</si>
  <si>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</si>
  <si>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</si>
  <si>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</si>
  <si>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</si>
  <si>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</si>
  <si>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</si>
  <si>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</si>
  <si>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</si>
  <si>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</si>
  <si>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</si>
  <si>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</si>
  <si>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</si>
  <si>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</si>
  <si>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</si>
  <si>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</si>
  <si>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</si>
  <si>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</si>
  <si>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</si>
  <si>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</si>
  <si>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</si>
  <si>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</si>
  <si>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</si>
  <si>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</si>
  <si>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</si>
  <si>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</si>
  <si>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</si>
  <si>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</si>
  <si>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</si>
  <si>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</si>
  <si>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</si>
  <si>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</si>
  <si>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</si>
  <si>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</si>
  <si>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</si>
  <si>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</si>
  <si>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</si>
  <si>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</si>
  <si>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</si>
  <si>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</si>
  <si>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</si>
  <si>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</si>
  <si>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</si>
  <si>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</si>
  <si>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</si>
  <si>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</si>
  <si>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</si>
  <si>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</si>
  <si>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</si>
  <si>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</si>
  <si>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</si>
  <si>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</si>
  <si>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</si>
  <si>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</si>
  <si>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</si>
  <si>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</si>
  <si>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</si>
  <si>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</si>
  <si>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</si>
  <si>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</si>
  <si>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</si>
  <si>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</si>
  <si>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</si>
  <si>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</si>
  <si>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</si>
  <si>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</si>
  <si>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</si>
  <si>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</si>
  <si>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</si>
  <si>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</si>
  <si>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</si>
  <si>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</si>
  <si>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</si>
  <si>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</si>
  <si>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</si>
  <si>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</si>
  <si>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</si>
  <si>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</si>
  <si>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</si>
  <si>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</si>
  <si>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</si>
  <si>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</si>
  <si>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</si>
  <si>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</si>
  <si>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</si>
  <si>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</si>
  <si>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</si>
  <si>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</si>
  <si>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</si>
  <si>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</si>
  <si>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</si>
  <si>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</si>
  <si>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</si>
  <si>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</si>
  <si>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</si>
  <si>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</si>
  <si>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</si>
  <si>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</si>
  <si>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</si>
  <si>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</si>
  <si>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</si>
  <si>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</si>
  <si>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</si>
  <si>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</si>
  <si>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</si>
  <si>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</si>
  <si>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</si>
  <si>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</si>
  <si>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</si>
  <si>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</si>
  <si>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</si>
  <si>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</si>
  <si>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</si>
  <si>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</si>
  <si>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</si>
  <si>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</si>
  <si>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</si>
  <si>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</si>
  <si>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</si>
  <si>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</si>
  <si>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</si>
  <si>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</si>
  <si>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</si>
  <si>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</si>
  <si>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</si>
  <si>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</si>
  <si>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</si>
  <si>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</si>
  <si>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</si>
  <si>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</si>
  <si>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</si>
  <si>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</si>
  <si>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</si>
  <si>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</si>
  <si>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</si>
  <si>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</si>
  <si>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</si>
  <si>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</si>
  <si>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</si>
  <si>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</si>
  <si>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</si>
  <si>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</si>
  <si>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</si>
  <si>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</si>
  <si>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</si>
  <si>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</si>
  <si>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</si>
  <si>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</si>
  <si>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</si>
  <si>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</si>
  <si>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</si>
  <si>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</si>
  <si>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</si>
  <si>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</si>
  <si>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</si>
  <si>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</si>
  <si>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</si>
  <si>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</si>
  <si>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</si>
  <si>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</si>
  <si>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</si>
  <si>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</si>
  <si>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</si>
  <si>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</si>
  <si>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</si>
  <si>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</si>
  <si>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</si>
  <si>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</si>
  <si>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</si>
  <si>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</si>
  <si>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</si>
  <si>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</si>
  <si>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</si>
  <si>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</si>
  <si>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</si>
  <si>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</si>
  <si>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</si>
  <si>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</si>
  <si>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</si>
  <si>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</si>
  <si>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</si>
  <si>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</si>
  <si>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</si>
  <si>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</si>
  <si>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</si>
  <si>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</si>
  <si>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</si>
  <si>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</si>
  <si>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</si>
  <si>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</si>
  <si>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</si>
  <si>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</si>
  <si>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</si>
  <si>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</si>
  <si>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</si>
  <si>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</si>
  <si>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</si>
  <si>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</si>
  <si>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</si>
  <si>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</si>
  <si>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</si>
  <si>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</si>
  <si>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</si>
  <si>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</si>
  <si>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</si>
  <si>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</si>
  <si>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</si>
  <si>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</si>
  <si>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</si>
  <si>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</si>
  <si>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</si>
  <si>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</si>
  <si>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</si>
  <si>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</si>
  <si>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</si>
  <si>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</si>
  <si>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</si>
  <si>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</si>
  <si>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</si>
  <si>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</si>
  <si>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</si>
  <si>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</si>
  <si>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</si>
  <si>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</si>
  <si>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</si>
  <si>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</si>
  <si>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</si>
  <si>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</si>
  <si>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</si>
  <si>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</si>
  <si>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</si>
  <si>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</si>
  <si>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</si>
  <si>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</si>
  <si>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</si>
  <si>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</si>
  <si>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</si>
  <si>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</si>
  <si>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</si>
  <si>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</si>
  <si>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</si>
  <si>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</si>
  <si>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</si>
  <si>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</si>
  <si>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</si>
  <si>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</si>
  <si>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</si>
  <si>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</si>
  <si>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</si>
  <si>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</si>
  <si>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</si>
  <si>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</si>
  <si>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</si>
  <si>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</si>
  <si>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</si>
  <si>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</si>
  <si>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</si>
  <si>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</si>
  <si>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</si>
  <si>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</si>
  <si>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</si>
  <si>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</si>
  <si>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</si>
  <si>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</si>
  <si>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</si>
  <si>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</si>
  <si>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</si>
  <si>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</si>
  <si>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</si>
  <si>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</si>
  <si>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</si>
  <si>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</si>
  <si>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</si>
  <si>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</si>
  <si>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</si>
  <si>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</si>
  <si>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</si>
  <si>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</si>
  <si>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</si>
  <si>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</si>
  <si>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</si>
  <si>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</si>
  <si>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</si>
  <si>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</si>
  <si>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</si>
  <si>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</si>
  <si>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</si>
  <si>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</si>
  <si>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</si>
  <si>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</si>
  <si>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</si>
  <si>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</si>
  <si>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</si>
  <si>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</si>
  <si>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</si>
  <si>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</si>
  <si>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</si>
  <si>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</si>
  <si>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</si>
  <si>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</si>
  <si>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</si>
  <si>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</si>
  <si>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</si>
  <si>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</si>
  <si>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</si>
  <si>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</si>
  <si>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</si>
  <si>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</si>
  <si>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</si>
  <si>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</si>
  <si>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</si>
  <si>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</si>
  <si>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</si>
  <si>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</si>
  <si>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</si>
  <si>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</si>
  <si>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</si>
  <si>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</si>
  <si>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</si>
  <si>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</si>
  <si>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</si>
  <si>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</si>
  <si>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</si>
  <si>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</si>
  <si>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</si>
  <si>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</si>
  <si>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</si>
  <si>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</si>
  <si>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</si>
  <si>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</si>
  <si>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</si>
  <si>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</si>
  <si>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</si>
  <si>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</si>
  <si>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</si>
  <si>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</si>
  <si>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</si>
  <si>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</si>
  <si>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</si>
  <si>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</si>
  <si>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</si>
  <si>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</si>
  <si>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</si>
  <si>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</si>
  <si>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</si>
  <si>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</si>
  <si>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</si>
  <si>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</si>
  <si>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</si>
  <si>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</si>
  <si>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</si>
  <si>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</si>
  <si>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</si>
  <si>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</si>
  <si>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</si>
  <si>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</si>
  <si>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</si>
  <si>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</si>
  <si>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</si>
  <si>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</si>
  <si>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</si>
  <si>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</si>
  <si>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</si>
  <si>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</si>
  <si>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</si>
  <si>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</si>
  <si>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</si>
  <si>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</si>
  <si>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</si>
  <si>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</si>
  <si>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</si>
  <si>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</si>
  <si>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</si>
  <si>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</si>
  <si>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</si>
  <si>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</si>
  <si>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</si>
  <si>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</si>
  <si>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</si>
  <si>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</si>
  <si>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</si>
  <si>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</si>
  <si>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</si>
  <si>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</si>
  <si>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</si>
  <si>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</si>
  <si>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</si>
  <si>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</si>
  <si>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</si>
  <si>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</si>
  <si>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</si>
  <si>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</si>
  <si>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</si>
  <si>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</si>
  <si>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</si>
  <si>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</si>
  <si>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</si>
  <si>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</si>
  <si>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</si>
  <si>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</si>
  <si>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</si>
  <si>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</si>
  <si>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</si>
  <si>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</si>
  <si>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</si>
  <si>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</si>
  <si>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</si>
  <si>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</si>
  <si>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</si>
  <si>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</si>
  <si>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</si>
  <si>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</si>
  <si>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</si>
  <si>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</si>
  <si>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</si>
  <si>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</si>
  <si>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</si>
  <si>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</si>
  <si>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</si>
  <si>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</si>
  <si>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</si>
  <si>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</si>
  <si>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</si>
  <si>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</si>
  <si>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</si>
  <si>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</si>
  <si>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</si>
  <si>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</si>
  <si>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</si>
  <si>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</si>
  <si>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</si>
  <si>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</si>
  <si>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</si>
  <si>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</si>
  <si>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</si>
  <si>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</si>
  <si>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</si>
  <si>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</si>
  <si>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</si>
  <si>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</si>
  <si>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</si>
  <si>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</si>
  <si>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</si>
  <si>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</si>
  <si>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</si>
  <si>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</si>
  <si>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</si>
  <si>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</si>
  <si>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</si>
  <si>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</si>
  <si>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</si>
  <si>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</si>
  <si>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</si>
  <si>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</si>
  <si>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</si>
  <si>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</si>
  <si>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</si>
  <si>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</si>
  <si>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</si>
  <si>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</si>
  <si>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</si>
  <si>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</si>
  <si>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</si>
  <si>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</si>
  <si>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</si>
  <si>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</si>
  <si>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</si>
  <si>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</si>
  <si>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</si>
  <si>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</si>
  <si>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</si>
  <si>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</si>
  <si>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</si>
  <si>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</si>
  <si>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</si>
  <si>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</si>
  <si>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</si>
  <si>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</si>
  <si>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</si>
  <si>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</si>
  <si>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</si>
  <si>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</si>
  <si>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</si>
  <si>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</si>
  <si>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</si>
  <si>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</si>
  <si>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</si>
  <si>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</si>
  <si>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</si>
  <si>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</si>
  <si>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</si>
  <si>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</si>
  <si>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</si>
  <si>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</si>
  <si>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</si>
  <si>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</si>
  <si>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</si>
  <si>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</si>
  <si>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</si>
  <si>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</si>
  <si>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</si>
  <si>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</si>
  <si>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</si>
  <si>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</si>
  <si>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</si>
  <si>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</si>
  <si>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</si>
  <si>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</si>
  <si>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</si>
  <si>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</si>
  <si>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</si>
  <si>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</si>
  <si>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</si>
  <si>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</si>
  <si>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</si>
  <si>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</si>
  <si>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</si>
  <si>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</si>
  <si>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</si>
  <si>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</si>
  <si>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</si>
  <si>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</si>
  <si>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</si>
  <si>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</si>
  <si>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</si>
  <si>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</si>
  <si>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</si>
  <si>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</si>
  <si>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</si>
  <si>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</si>
  <si>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</si>
  <si>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</si>
  <si>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</si>
  <si>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</si>
  <si>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</si>
  <si>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</si>
  <si>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</si>
  <si>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</si>
  <si>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</si>
  <si>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</si>
  <si>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</si>
  <si>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</si>
  <si>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</si>
  <si>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</si>
  <si>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</si>
  <si>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</si>
  <si>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</si>
  <si>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</si>
  <si>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</si>
  <si>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</si>
  <si>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</si>
  <si>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</si>
  <si>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</si>
  <si>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</si>
  <si>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</si>
  <si>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</si>
  <si>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</si>
  <si>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</si>
  <si>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</si>
  <si>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</si>
  <si>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</si>
  <si>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</si>
  <si>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</si>
  <si>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</si>
  <si>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</si>
  <si>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</si>
  <si>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</si>
  <si>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</si>
  <si>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</si>
  <si>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</si>
  <si>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</si>
  <si>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</si>
  <si>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</si>
  <si>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</si>
  <si>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</si>
  <si>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</si>
  <si>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</si>
  <si>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</si>
  <si>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</si>
  <si>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</si>
  <si>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</si>
  <si>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</si>
  <si>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</si>
  <si>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</si>
  <si>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</si>
  <si>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</si>
  <si>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</si>
  <si>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</si>
  <si>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</si>
  <si>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</si>
  <si>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</si>
  <si>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</si>
  <si>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</si>
  <si>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</si>
  <si>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</si>
  <si>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</si>
  <si>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</si>
  <si>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</si>
  <si>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</si>
  <si>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</si>
  <si>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</si>
  <si>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</si>
  <si>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</si>
  <si>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</si>
  <si>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</si>
  <si>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</si>
  <si>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</si>
  <si>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</si>
  <si>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</si>
  <si>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</si>
  <si>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</si>
  <si>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</si>
  <si>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</si>
  <si>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</si>
  <si>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</si>
  <si>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</si>
  <si>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</si>
  <si>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</si>
  <si>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</si>
  <si>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</si>
  <si>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</si>
  <si>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</si>
  <si>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</si>
  <si>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</si>
  <si>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</si>
  <si>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</si>
  <si>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</si>
  <si>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</si>
  <si>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</si>
  <si>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</si>
  <si>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</si>
  <si>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</si>
  <si>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</si>
  <si>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</si>
  <si>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</si>
  <si>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</si>
  <si>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</si>
  <si>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</si>
  <si>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</si>
  <si>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</si>
  <si>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</si>
  <si>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</si>
  <si>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</si>
  <si>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</si>
  <si>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</si>
  <si>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</si>
  <si>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</si>
  <si>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</si>
  <si>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</si>
  <si>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</si>
  <si>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</si>
  <si>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</si>
  <si>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</si>
  <si>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</si>
  <si>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</si>
  <si>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</si>
  <si>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</si>
  <si>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</si>
  <si>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</si>
  <si>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</si>
  <si>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</si>
  <si>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</si>
  <si>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</si>
  <si>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</si>
  <si>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</si>
  <si>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</si>
  <si>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</si>
  <si>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</si>
  <si>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</si>
  <si>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</si>
  <si>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</si>
  <si>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</si>
  <si>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</si>
  <si>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</si>
  <si>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</si>
  <si>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</si>
  <si>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</si>
  <si>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</si>
  <si>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</si>
  <si>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</si>
  <si>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</si>
  <si>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</si>
  <si>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</si>
  <si>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</si>
  <si>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</si>
  <si>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</si>
  <si>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</si>
  <si>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</si>
  <si>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</si>
  <si>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</si>
  <si>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</si>
  <si>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</si>
  <si>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</si>
  <si>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</si>
  <si>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</si>
  <si>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</si>
  <si>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</si>
  <si>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</si>
  <si>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</si>
  <si>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</si>
  <si>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</si>
  <si>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</si>
  <si>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</si>
  <si>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</si>
  <si>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</si>
  <si>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</si>
  <si>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</si>
  <si>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</si>
  <si>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</si>
  <si>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</si>
  <si>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</si>
  <si>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</si>
  <si>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</si>
  <si>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</si>
  <si>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</si>
  <si>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</si>
  <si>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</si>
  <si>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</si>
  <si>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</si>
  <si>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</si>
  <si>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</si>
  <si>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</si>
  <si>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</si>
  <si>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</si>
  <si>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</si>
  <si>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</si>
  <si>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</si>
  <si>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</si>
  <si>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</si>
  <si>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</si>
  <si>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</si>
  <si>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</si>
  <si>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</si>
  <si>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</si>
  <si>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</si>
  <si>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</si>
  <si>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</si>
  <si>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</si>
  <si>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</si>
  <si>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</si>
  <si>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</si>
  <si>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</si>
  <si>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</si>
  <si>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</si>
  <si>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</si>
  <si>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</si>
  <si>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</si>
  <si>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</si>
  <si>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</si>
  <si>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</si>
  <si>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</si>
  <si>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</si>
  <si>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</si>
  <si>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</si>
  <si>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</si>
  <si>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</si>
  <si>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</si>
  <si>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</si>
  <si>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</si>
  <si>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</si>
  <si>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</si>
  <si>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</si>
  <si>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</si>
  <si>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</si>
  <si>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</si>
  <si>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</si>
  <si>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</si>
  <si>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</si>
  <si>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</si>
  <si>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</si>
  <si>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</si>
  <si>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</si>
  <si>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</si>
  <si>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</si>
  <si>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</si>
  <si>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</si>
  <si>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</si>
  <si>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</si>
  <si>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</si>
  <si>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</si>
  <si>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</si>
  <si>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</si>
  <si>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</si>
  <si>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</si>
  <si>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</si>
  <si>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</si>
  <si>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</si>
  <si>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</si>
  <si>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</si>
  <si>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</si>
  <si>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</si>
  <si>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</si>
  <si>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</si>
  <si>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</si>
  <si>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</si>
  <si>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</si>
  <si>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</si>
  <si>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</si>
  <si>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</si>
  <si>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</si>
  <si>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</si>
  <si>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</si>
  <si>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</si>
  <si>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</si>
  <si>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</si>
  <si>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</si>
  <si>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</si>
  <si>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</si>
  <si>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</si>
  <si>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</si>
  <si>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</si>
  <si>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</si>
  <si>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</si>
  <si>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</si>
  <si>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</si>
  <si>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</si>
  <si>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</si>
  <si>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</si>
  <si>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</si>
  <si>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</si>
  <si>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</si>
  <si>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</si>
  <si>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</si>
  <si>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</si>
  <si>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</si>
  <si>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</si>
  <si>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</si>
  <si>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</si>
  <si>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</si>
  <si>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</si>
  <si>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</si>
  <si>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</si>
  <si>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</si>
  <si>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</si>
  <si>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</si>
  <si>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</si>
  <si>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</si>
  <si>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</si>
  <si>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</si>
  <si>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</si>
  <si>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</si>
  <si>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</si>
  <si>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</si>
  <si>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</si>
  <si>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</si>
  <si>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</si>
  <si>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</si>
  <si>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</si>
  <si>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</si>
  <si>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</si>
  <si>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</si>
  <si>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</si>
  <si>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</si>
  <si>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</si>
  <si>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</si>
  <si>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</si>
  <si>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</si>
  <si>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</si>
  <si>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</si>
  <si>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</si>
  <si>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</si>
  <si>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</si>
  <si>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</si>
  <si>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</si>
  <si>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</si>
  <si>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</si>
  <si>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</si>
  <si>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</si>
  <si>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</si>
  <si>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</si>
  <si>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</si>
  <si>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</si>
  <si>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</si>
  <si>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</si>
  <si>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</si>
  <si>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</si>
  <si>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</si>
  <si>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</si>
  <si>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</si>
  <si>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</si>
  <si>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</si>
  <si>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</si>
  <si>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</si>
  <si>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</si>
  <si>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</si>
  <si>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</si>
  <si>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</si>
  <si>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</si>
  <si>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</si>
  <si>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</si>
  <si>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</si>
  <si>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</si>
  <si>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</si>
  <si>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</si>
  <si>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</si>
  <si>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</si>
  <si>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</si>
  <si>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</si>
  <si>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</si>
  <si>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</si>
  <si>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</si>
  <si>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</si>
  <si>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</si>
  <si>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</si>
  <si>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</si>
  <si>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</si>
  <si>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</si>
  <si>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</si>
  <si>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</si>
  <si>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</si>
  <si>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</si>
  <si>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</si>
  <si>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</si>
  <si>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</si>
  <si>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</si>
  <si>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</si>
  <si>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</si>
  <si>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</si>
  <si>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</si>
  <si>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</si>
  <si>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</si>
  <si>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</si>
  <si>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</si>
  <si>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</si>
  <si>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</si>
  <si>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</si>
  <si>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</si>
  <si>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</si>
  <si>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</si>
  <si>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</si>
  <si>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</si>
  <si>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</si>
  <si>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</si>
  <si>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</si>
  <si>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</si>
  <si>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</si>
  <si>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</si>
  <si>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</si>
  <si>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</si>
  <si>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</si>
  <si>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</si>
  <si>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</si>
  <si>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</si>
  <si>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</si>
  <si>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</si>
  <si>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</si>
  <si>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</si>
  <si>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</si>
  <si>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</si>
  <si>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</si>
  <si>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</si>
  <si>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</si>
  <si>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</si>
  <si>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</si>
  <si>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</si>
  <si>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</si>
  <si>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</si>
  <si>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</si>
  <si>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</si>
  <si>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</si>
  <si>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</si>
  <si>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</si>
  <si>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</si>
  <si>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</si>
  <si>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</si>
  <si>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</si>
  <si>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</si>
  <si>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</si>
  <si>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</si>
  <si>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</si>
  <si>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</si>
  <si>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</si>
  <si>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</si>
  <si>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</si>
  <si>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</si>
  <si>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</si>
  <si>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</si>
  <si>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</si>
  <si>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</si>
  <si>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</si>
  <si>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</si>
  <si>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</si>
  <si>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</si>
  <si>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</si>
  <si>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</si>
  <si>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</si>
  <si>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</si>
  <si>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</si>
  <si>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</si>
  <si>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</si>
  <si>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</si>
  <si>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</si>
  <si>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</si>
  <si>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</si>
  <si>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</si>
  <si>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</si>
  <si>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</si>
  <si>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</si>
  <si>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</si>
  <si>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</si>
  <si>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</si>
  <si>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</si>
  <si>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</si>
  <si>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</si>
  <si>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</si>
  <si>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</si>
  <si>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</si>
  <si>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</si>
  <si>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</si>
  <si>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</si>
  <si>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</si>
  <si>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</si>
  <si>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</si>
  <si>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</si>
  <si>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</si>
  <si>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</si>
  <si>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</si>
  <si>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</si>
  <si>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</si>
  <si>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</si>
  <si>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</si>
  <si>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</si>
  <si>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</si>
  <si>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</si>
  <si>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</si>
  <si>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</si>
  <si>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</si>
  <si>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</si>
  <si>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</si>
  <si>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</si>
  <si>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</si>
  <si>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</si>
  <si>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</si>
  <si>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</si>
  <si>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</si>
  <si>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</si>
  <si>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</si>
  <si>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</si>
  <si>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</si>
  <si>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</si>
  <si>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</si>
  <si>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</si>
  <si>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</si>
  <si>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</si>
  <si>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</si>
  <si>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</si>
  <si>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</si>
  <si>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</si>
  <si>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</si>
  <si>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</si>
  <si>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</si>
  <si>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</si>
  <si>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</si>
  <si>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</si>
  <si>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</si>
  <si>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</si>
  <si>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</si>
  <si>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</si>
  <si>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</si>
  <si>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</si>
  <si>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</si>
  <si>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</si>
  <si>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</si>
  <si>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</si>
  <si>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</si>
  <si>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</si>
  <si>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</si>
  <si>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</si>
  <si>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</si>
  <si>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</si>
  <si>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</si>
  <si>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</si>
  <si>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</si>
  <si>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</si>
  <si>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</si>
  <si>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</si>
  <si>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</si>
  <si>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</si>
  <si>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</si>
  <si>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</si>
  <si>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</si>
  <si>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</si>
  <si>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</si>
  <si>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</si>
  <si>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</si>
  <si>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</si>
  <si>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</si>
  <si>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</si>
  <si>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</si>
  <si>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</si>
  <si>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</si>
  <si>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</si>
  <si>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</si>
  <si>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</si>
  <si>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</si>
  <si>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</si>
  <si>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</si>
  <si>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</si>
  <si>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</si>
  <si>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</si>
  <si>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</si>
  <si>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</si>
  <si>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</si>
  <si>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</si>
  <si>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</si>
  <si>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</si>
  <si>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</si>
  <si>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</si>
  <si>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</si>
  <si>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</si>
  <si>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</si>
  <si>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</si>
  <si>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</si>
  <si>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</si>
  <si>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</si>
  <si>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</si>
  <si>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</si>
  <si>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</si>
  <si>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</si>
  <si>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</si>
  <si>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</si>
  <si>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</si>
  <si>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</si>
  <si>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</si>
  <si>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</si>
  <si>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</si>
  <si>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</si>
  <si>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</si>
  <si>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</si>
  <si>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</si>
  <si>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</si>
  <si>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</si>
  <si>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</si>
  <si>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</si>
  <si>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</si>
  <si>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</si>
  <si>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</si>
  <si>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</si>
  <si>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</si>
  <si>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</si>
  <si>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</si>
  <si>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</si>
  <si>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</si>
  <si>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</si>
  <si>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</si>
  <si>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</si>
  <si>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</si>
  <si>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</si>
  <si>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</si>
  <si>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</si>
  <si>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</si>
  <si>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</si>
  <si>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</si>
  <si>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</si>
  <si>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</si>
  <si>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</si>
  <si>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</si>
  <si>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</si>
  <si>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</si>
  <si>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</si>
  <si>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</si>
  <si>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</si>
  <si>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</si>
  <si>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</si>
  <si>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</si>
  <si>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</si>
  <si>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</si>
  <si>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</si>
  <si>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</si>
  <si>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</si>
  <si>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</si>
  <si>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</si>
  <si>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</si>
  <si>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</si>
  <si>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</si>
  <si>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</si>
  <si>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</si>
  <si>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</si>
  <si>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</si>
  <si>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</si>
  <si>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</si>
  <si>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</si>
  <si>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</si>
  <si>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</si>
  <si>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</si>
  <si>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</si>
  <si>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</si>
  <si>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</si>
  <si>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</si>
  <si>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</si>
  <si>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</si>
  <si>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</si>
  <si>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</si>
  <si>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</si>
  <si>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</si>
  <si>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</si>
  <si>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</si>
  <si>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</si>
  <si>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</si>
  <si>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</si>
  <si>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</si>
  <si>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</si>
  <si>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</si>
  <si>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</si>
  <si>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</si>
  <si>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</si>
  <si>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</si>
  <si>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</si>
  <si>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</si>
  <si>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</si>
  <si>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</si>
  <si>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</si>
  <si>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</si>
  <si>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</si>
  <si>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</si>
  <si>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</si>
  <si>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</si>
  <si>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</si>
  <si>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</si>
  <si>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</si>
  <si>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</si>
  <si>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</si>
  <si>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</si>
  <si>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</si>
  <si>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</si>
  <si>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</si>
  <si>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</si>
  <si>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</si>
  <si>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</si>
  <si>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</si>
  <si>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</si>
  <si>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</si>
  <si>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</si>
  <si>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</si>
  <si>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</si>
  <si>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</si>
  <si>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</si>
  <si>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</si>
  <si>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</si>
  <si>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</si>
  <si>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</si>
  <si>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</si>
  <si>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</si>
  <si>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</si>
  <si>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</si>
  <si>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</si>
  <si>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</si>
  <si>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</si>
  <si>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</si>
  <si>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</si>
  <si>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</si>
  <si>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</si>
  <si>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</si>
  <si>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</si>
  <si>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</si>
  <si>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</si>
  <si>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</si>
  <si>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</si>
  <si>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</si>
  <si>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</si>
  <si>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</si>
  <si>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</si>
  <si>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</si>
  <si>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</si>
  <si>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</si>
  <si>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</si>
  <si>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</si>
  <si>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</si>
  <si>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</si>
  <si>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</si>
  <si>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</si>
  <si>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</si>
  <si>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</si>
  <si>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</si>
  <si>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</si>
  <si>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</si>
  <si>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</si>
  <si>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</si>
  <si>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</si>
  <si>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</si>
  <si>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</si>
  <si>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</si>
  <si>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</si>
  <si>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</si>
  <si>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</si>
  <si>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</si>
  <si>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</si>
  <si>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</si>
  <si>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</si>
  <si>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</si>
  <si>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</si>
  <si>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</si>
  <si>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</si>
  <si>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</si>
  <si>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</si>
  <si>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</si>
  <si>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</si>
  <si>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</si>
  <si>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</si>
  <si>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</si>
  <si>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</si>
  <si>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</si>
  <si>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</si>
  <si>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</si>
  <si>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</si>
  <si>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</si>
  <si>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</si>
  <si>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</si>
  <si>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</si>
  <si>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</si>
  <si>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</si>
  <si>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</si>
  <si>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</si>
  <si>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</si>
  <si>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</si>
  <si>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</si>
  <si>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</si>
  <si>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</si>
  <si>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</si>
  <si>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</si>
  <si>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</si>
  <si>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</si>
  <si>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</si>
  <si>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</si>
  <si>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</si>
  <si>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</si>
  <si>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</si>
  <si>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</si>
  <si>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</si>
  <si>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</si>
  <si>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</si>
  <si>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</si>
  <si>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</si>
  <si>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</si>
  <si>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</si>
  <si>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</si>
  <si>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</si>
  <si>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</si>
  <si>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</si>
  <si>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</si>
  <si>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</si>
  <si>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</si>
  <si>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</si>
  <si>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</si>
  <si>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</si>
  <si>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</si>
  <si>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</si>
  <si>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</si>
  <si>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</si>
  <si>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</si>
  <si>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</si>
  <si>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</si>
  <si>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</si>
  <si>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</si>
  <si>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</si>
  <si>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</si>
  <si>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</si>
  <si>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</si>
  <si>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</si>
  <si>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</si>
  <si>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</si>
  <si>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</si>
  <si>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</si>
  <si>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</si>
  <si>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</si>
  <si>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</si>
  <si>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</si>
  <si>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</si>
  <si>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</si>
  <si>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</si>
  <si>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</si>
  <si>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</si>
  <si>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</si>
  <si>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</si>
  <si>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</si>
  <si>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</si>
  <si>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</si>
  <si>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</si>
  <si>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</si>
  <si>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</si>
  <si>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</si>
  <si>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</si>
  <si>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</si>
  <si>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</si>
  <si>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</si>
  <si>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</si>
  <si>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</si>
  <si>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</si>
  <si>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</si>
  <si>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</si>
  <si>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</si>
  <si>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</si>
  <si>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</si>
  <si>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</si>
  <si>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</si>
  <si>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</si>
  <si>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</si>
  <si>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</si>
  <si>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</si>
  <si>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</si>
  <si>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</si>
  <si>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</si>
  <si>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</si>
  <si>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</si>
  <si>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</si>
  <si>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</si>
  <si>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</si>
  <si>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</si>
  <si>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</si>
  <si>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</si>
  <si>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</si>
  <si>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</si>
  <si>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</si>
  <si>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</si>
  <si>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</si>
  <si>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</si>
  <si>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</si>
  <si>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</si>
  <si>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</si>
  <si>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</si>
  <si>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</si>
  <si>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</si>
  <si>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</si>
  <si>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</si>
  <si>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</si>
  <si>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</si>
  <si>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</si>
  <si>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</si>
  <si>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</si>
  <si>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</si>
  <si>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</si>
  <si>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</si>
  <si>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</si>
  <si>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</si>
  <si>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</si>
  <si>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</si>
  <si>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</si>
  <si>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</si>
  <si>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</si>
  <si>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</si>
  <si>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</si>
  <si>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</si>
  <si>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</si>
  <si>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</si>
  <si>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</si>
  <si>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</si>
  <si>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</si>
  <si>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</si>
  <si>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</si>
  <si>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</si>
  <si>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</si>
  <si>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</si>
  <si>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</si>
  <si>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</si>
  <si>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</si>
  <si>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</si>
  <si>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</si>
  <si>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</si>
  <si>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</si>
  <si>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</si>
  <si>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</si>
  <si>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</si>
  <si>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</si>
  <si>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</si>
  <si>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</si>
  <si>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</si>
  <si>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</si>
  <si>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</si>
  <si>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</si>
  <si>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</si>
  <si>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</si>
  <si>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</si>
  <si>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</si>
  <si>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</si>
  <si>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</si>
  <si>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</si>
  <si>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</si>
  <si>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</si>
  <si>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</si>
  <si>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</si>
  <si>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</si>
  <si>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</si>
  <si>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</si>
  <si>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</si>
  <si>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</si>
  <si>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</si>
  <si>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</si>
  <si>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</si>
  <si>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</si>
  <si>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</si>
  <si>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</si>
  <si>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</si>
  <si>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</si>
  <si>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</si>
  <si>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</si>
  <si>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</si>
  <si>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</si>
  <si>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</si>
  <si>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</si>
  <si>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</si>
  <si>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</si>
  <si>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</si>
  <si>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</si>
  <si>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</si>
  <si>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</si>
  <si>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</si>
  <si>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</si>
  <si>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</si>
  <si>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</si>
  <si>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</si>
  <si>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</si>
  <si>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</si>
  <si>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</si>
  <si>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</si>
  <si>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</si>
  <si>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</si>
  <si>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</si>
  <si>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</si>
  <si>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</si>
  <si>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</si>
  <si>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</si>
  <si>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</si>
  <si>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</si>
  <si>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</si>
  <si>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</si>
  <si>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</si>
  <si>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</si>
  <si>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</si>
  <si>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</si>
  <si>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</si>
  <si>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</si>
  <si>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</si>
  <si>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</si>
  <si>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</si>
  <si>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</si>
  <si>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</si>
  <si>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</si>
  <si>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</si>
  <si>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</si>
  <si>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</si>
  <si>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</si>
  <si>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</si>
  <si>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</si>
  <si>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</si>
  <si>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</si>
  <si>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</si>
  <si>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</si>
  <si>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</si>
  <si>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</si>
  <si>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</si>
  <si>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</si>
  <si>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</si>
  <si>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</si>
  <si>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</si>
  <si>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</si>
  <si>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</si>
  <si>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</si>
  <si>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</si>
  <si>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</si>
  <si>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</si>
  <si>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</si>
  <si>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</si>
  <si>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</si>
  <si>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</si>
  <si>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</si>
  <si>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</si>
  <si>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</si>
  <si>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</si>
  <si>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</si>
  <si>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</si>
  <si>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</si>
  <si>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</si>
  <si>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</si>
  <si>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</si>
  <si>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</si>
  <si>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</si>
  <si>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</si>
  <si>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</si>
  <si>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</si>
  <si>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</si>
  <si>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</si>
  <si>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</si>
  <si>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</si>
  <si>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</si>
  <si>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</si>
  <si>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</si>
  <si>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</si>
  <si>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</si>
  <si>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</si>
  <si>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</si>
  <si>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</si>
  <si>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</si>
  <si>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</si>
  <si>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</si>
  <si>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</si>
  <si>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</si>
  <si>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</si>
  <si>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</si>
  <si>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</si>
  <si>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</si>
  <si>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</si>
  <si>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</si>
  <si>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</si>
  <si>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</si>
  <si>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</si>
  <si>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</si>
  <si>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</si>
  <si>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</si>
  <si>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</si>
  <si>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</si>
  <si>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</si>
  <si>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</si>
  <si>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</si>
  <si>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</si>
  <si>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</si>
  <si>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</si>
  <si>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</si>
  <si>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</si>
  <si>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</si>
  <si>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</si>
  <si>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</si>
  <si>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</si>
  <si>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</si>
  <si>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</si>
  <si>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</si>
  <si>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</si>
  <si>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</si>
  <si>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</si>
  <si>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</si>
  <si>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</si>
  <si>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</si>
  <si>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</si>
  <si>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</si>
  <si>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</si>
  <si>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</si>
  <si>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</si>
  <si>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</si>
  <si>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</si>
  <si>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</si>
  <si>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</si>
  <si>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</si>
  <si>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</si>
  <si>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</si>
  <si>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</si>
  <si>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</si>
  <si>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</si>
  <si>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</si>
  <si>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</si>
  <si>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</si>
  <si>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</si>
  <si>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</si>
  <si>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</si>
  <si>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</si>
  <si>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</si>
  <si>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</si>
  <si>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</si>
  <si>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</si>
  <si>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</si>
  <si>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</si>
  <si>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</si>
  <si>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</si>
  <si>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</si>
  <si>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</si>
  <si>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</si>
  <si>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</si>
  <si>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</si>
  <si>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</si>
  <si>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</si>
  <si>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</si>
  <si>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</si>
  <si>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</si>
  <si>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</si>
  <si>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</si>
  <si>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</si>
  <si>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</si>
  <si>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</si>
  <si>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</si>
  <si>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</si>
  <si>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</si>
  <si>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</si>
  <si>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</si>
  <si>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</si>
  <si>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</si>
  <si>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</si>
  <si>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</si>
  <si>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</si>
  <si>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</si>
  <si>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</si>
  <si>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</si>
  <si>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</si>
  <si>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</si>
  <si>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</si>
  <si>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</si>
  <si>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</si>
  <si>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</si>
  <si>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</si>
  <si>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</si>
  <si>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</si>
  <si>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</si>
  <si>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</si>
  <si>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</si>
  <si>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</si>
  <si>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</si>
  <si>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</si>
  <si>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</si>
  <si>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</si>
  <si>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</si>
  <si>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</si>
  <si>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</si>
  <si>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</si>
  <si>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</si>
  <si>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</si>
  <si>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</si>
  <si>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</si>
  <si>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</si>
  <si>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</si>
  <si>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</si>
  <si>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</si>
  <si>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</si>
  <si>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</si>
  <si>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</si>
  <si>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</si>
  <si>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</si>
  <si>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</si>
  <si>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</si>
  <si>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</si>
  <si>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</si>
  <si>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</si>
  <si>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</si>
  <si>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</si>
  <si>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</si>
  <si>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</si>
  <si>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</si>
  <si>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</si>
  <si>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</si>
  <si>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</si>
  <si>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</si>
  <si>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</si>
  <si>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</si>
  <si>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</si>
  <si>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</si>
  <si>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</si>
  <si>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</si>
  <si>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</si>
  <si>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</si>
  <si>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</si>
  <si>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</si>
  <si>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</si>
  <si>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</si>
  <si>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</si>
  <si>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</si>
  <si>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</si>
  <si>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</si>
  <si>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</si>
  <si>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</si>
  <si>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</si>
  <si>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</si>
  <si>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</si>
  <si>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</si>
  <si>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</si>
  <si>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</si>
  <si>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</si>
  <si>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</si>
  <si>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</si>
  <si>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</si>
  <si>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</si>
  <si>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</si>
  <si>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</si>
  <si>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</si>
  <si>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</si>
  <si>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</si>
  <si>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</si>
  <si>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</si>
  <si>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</si>
  <si>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</si>
  <si>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</si>
  <si>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</si>
  <si>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</si>
  <si>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</si>
  <si>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</si>
  <si>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</si>
  <si>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</si>
  <si>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</si>
  <si>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</si>
  <si>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</si>
  <si>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</si>
  <si>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</si>
  <si>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</si>
  <si>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</si>
  <si>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</si>
  <si>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</si>
  <si>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</si>
  <si>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</si>
  <si>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</si>
  <si>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</si>
  <si>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</si>
  <si>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</si>
  <si>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</si>
  <si>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</si>
  <si>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</si>
  <si>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</si>
  <si>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</si>
  <si>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</si>
  <si>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</si>
  <si>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</si>
  <si>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</si>
  <si>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</si>
  <si>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</si>
  <si>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</si>
  <si>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</si>
  <si>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</si>
  <si>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</si>
  <si>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</si>
  <si>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</si>
  <si>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</si>
  <si>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</si>
  <si>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</si>
  <si>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</si>
  <si>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</si>
  <si>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</si>
  <si>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</si>
  <si>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</si>
  <si>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</si>
  <si>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</si>
  <si>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</si>
  <si>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</si>
  <si>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</si>
  <si>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</si>
  <si>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</si>
  <si>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</si>
  <si>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</si>
  <si>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</si>
  <si>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</si>
  <si>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</si>
  <si>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</si>
  <si>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</si>
  <si>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</si>
  <si>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</si>
  <si>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</si>
  <si>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</si>
  <si>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</si>
  <si>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</si>
  <si>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</si>
  <si>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</si>
  <si>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</si>
  <si>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</si>
  <si>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</si>
  <si>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</si>
  <si>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</si>
  <si>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</si>
  <si>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</si>
  <si>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</si>
  <si>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</si>
  <si>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</si>
  <si>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</si>
  <si>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</si>
  <si>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</si>
  <si>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</si>
  <si>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</si>
  <si>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</si>
  <si>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</si>
  <si>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</si>
  <si>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</si>
  <si>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</si>
  <si>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</si>
  <si>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</si>
  <si>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</si>
  <si>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</si>
  <si>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</si>
  <si>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</si>
  <si>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</si>
  <si>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</si>
  <si>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</si>
  <si>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</si>
  <si>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</si>
  <si>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</si>
  <si>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</si>
  <si>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</si>
  <si>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</si>
  <si>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</si>
  <si>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</si>
  <si>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</si>
  <si>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</si>
  <si>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</si>
  <si>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</si>
  <si>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</si>
  <si>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</si>
  <si>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</si>
  <si>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</si>
  <si>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</si>
  <si>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</si>
  <si>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</si>
  <si>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</si>
  <si>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</si>
  <si>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</si>
  <si>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</si>
  <si>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</si>
  <si>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</si>
  <si>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</si>
  <si>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</si>
  <si>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</si>
  <si>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</si>
  <si>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</si>
  <si>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</si>
  <si>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</si>
  <si>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</si>
  <si>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</si>
  <si>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</si>
  <si>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</si>
  <si>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</si>
  <si>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</si>
  <si>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</si>
  <si>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</si>
  <si>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</si>
  <si>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</si>
  <si>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</si>
  <si>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</si>
  <si>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</si>
  <si>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</si>
  <si>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</si>
  <si>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</si>
  <si>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</si>
  <si>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</si>
  <si>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</si>
  <si>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</si>
  <si>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</si>
  <si>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</si>
  <si>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</si>
  <si>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</si>
  <si>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</si>
  <si>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</si>
  <si>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</si>
  <si>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</si>
  <si>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</si>
  <si>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</si>
  <si>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</si>
  <si>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</si>
  <si>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</si>
  <si>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</si>
  <si>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</si>
  <si>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</si>
  <si>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</si>
  <si>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</si>
  <si>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</si>
  <si>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</si>
  <si>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</si>
  <si>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</si>
  <si>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</si>
  <si>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</si>
  <si>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</si>
  <si>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</si>
  <si>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</si>
  <si>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</si>
  <si>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</si>
  <si>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</si>
  <si>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</si>
  <si>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</si>
  <si>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</si>
  <si>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</si>
  <si>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</si>
  <si>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</si>
  <si>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</si>
  <si>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</si>
  <si>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</si>
  <si>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</si>
  <si>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</si>
  <si>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</si>
  <si>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</si>
  <si>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</si>
  <si>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</si>
  <si>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</si>
  <si>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</si>
  <si>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</si>
  <si>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</si>
  <si>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</si>
  <si>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</si>
  <si>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</si>
  <si>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</si>
  <si>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</si>
  <si>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</si>
  <si>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</si>
  <si>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</si>
  <si>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</si>
  <si>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</si>
  <si>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</si>
  <si>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</si>
  <si>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</si>
  <si>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</si>
  <si>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</si>
  <si>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</si>
  <si>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</si>
  <si>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</si>
  <si>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</si>
  <si>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</si>
  <si>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</si>
  <si>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</si>
  <si>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</si>
  <si>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</si>
  <si>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</si>
  <si>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</si>
  <si>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</si>
  <si>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</si>
  <si>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</si>
  <si>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</si>
  <si>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</si>
  <si>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</si>
  <si>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</si>
  <si>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</si>
  <si>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</si>
  <si>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</si>
  <si>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</si>
  <si>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</si>
  <si>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</si>
  <si>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</si>
  <si>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</si>
  <si>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</si>
  <si>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</si>
  <si>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</si>
  <si>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</si>
  <si>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</si>
  <si>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</si>
  <si>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</si>
  <si>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</si>
  <si>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</si>
  <si>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</si>
  <si>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</si>
  <si>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</si>
  <si>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</si>
  <si>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</si>
  <si>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</si>
  <si>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</si>
  <si>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</si>
  <si>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</si>
  <si>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</si>
  <si>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</si>
  <si>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</si>
  <si>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</si>
  <si>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</si>
  <si>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</si>
  <si>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</si>
  <si>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</si>
  <si>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</si>
  <si>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</si>
  <si>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</si>
  <si>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</si>
  <si>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</si>
  <si>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</si>
  <si>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</si>
  <si>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</si>
  <si>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</si>
  <si>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</si>
  <si>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</si>
  <si>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</si>
  <si>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</si>
  <si>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</si>
  <si>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</si>
  <si>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</si>
  <si>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</si>
  <si>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</si>
  <si>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</si>
  <si>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</si>
  <si>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</si>
  <si>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</si>
  <si>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</si>
  <si>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</si>
  <si>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</si>
  <si>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</si>
  <si>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</si>
  <si>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</si>
  <si>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</si>
  <si>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</si>
  <si>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</si>
  <si>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</si>
  <si>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</si>
  <si>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</si>
  <si>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</si>
  <si>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</si>
  <si>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</si>
  <si>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</si>
  <si>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</si>
  <si>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</si>
  <si>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</si>
  <si>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</si>
  <si>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</si>
  <si>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</si>
  <si>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</si>
  <si>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</si>
  <si>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</si>
  <si>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</si>
  <si>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</si>
  <si>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</si>
  <si>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</si>
  <si>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</si>
  <si>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</si>
  <si>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</si>
  <si>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</si>
  <si>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</si>
  <si>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</si>
  <si>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</si>
  <si>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</si>
  <si>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</si>
  <si>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</si>
  <si>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</si>
  <si>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</si>
  <si>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</si>
  <si>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</si>
  <si>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</si>
  <si>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</si>
  <si>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</si>
  <si>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</si>
  <si>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</si>
  <si>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</si>
  <si>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</si>
  <si>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</si>
  <si>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</si>
  <si>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</si>
  <si>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</si>
  <si>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</si>
  <si>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</si>
  <si>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</si>
  <si>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</si>
  <si>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</si>
  <si>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</si>
  <si>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</si>
  <si>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</si>
  <si>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</si>
  <si>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</si>
  <si>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</si>
  <si>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</si>
  <si>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</si>
  <si>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</si>
  <si>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</si>
  <si>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</si>
  <si>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</si>
  <si>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</si>
  <si>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</si>
  <si>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</si>
  <si>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</si>
  <si>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</si>
  <si>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</si>
  <si>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</si>
  <si>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</si>
  <si>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</si>
  <si>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</si>
  <si>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</si>
  <si>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</si>
  <si>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</si>
  <si>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</si>
  <si>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</si>
  <si>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</si>
  <si>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</si>
  <si>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</si>
  <si>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</si>
  <si>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</si>
  <si>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</si>
  <si>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</si>
  <si>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</si>
  <si>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</si>
  <si>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</si>
  <si>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</si>
  <si>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</si>
  <si>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</si>
  <si>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</si>
  <si>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</si>
  <si>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</si>
  <si>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</si>
  <si>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</si>
  <si>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</si>
  <si>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</si>
  <si>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</si>
  <si>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</si>
  <si>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</si>
  <si>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</si>
  <si>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</si>
  <si>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</si>
  <si>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</si>
  <si>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</si>
  <si>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</si>
  <si>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</si>
  <si>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</si>
  <si>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</si>
  <si>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</si>
  <si>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</si>
  <si>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</si>
  <si>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</si>
  <si>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</si>
  <si>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</si>
  <si>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</si>
  <si>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</si>
  <si>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</si>
  <si>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</si>
  <si>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</si>
  <si>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</si>
  <si>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</si>
  <si>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</si>
  <si>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</si>
  <si>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</si>
  <si>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</si>
  <si>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</si>
  <si>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</si>
  <si>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</si>
  <si>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</si>
  <si>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</si>
  <si>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</si>
  <si>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</si>
  <si>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</si>
  <si>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</si>
  <si>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</si>
  <si>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</si>
  <si>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</si>
  <si>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</si>
  <si>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</si>
  <si>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</si>
  <si>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</si>
  <si>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</si>
  <si>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</si>
  <si>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</si>
  <si>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</si>
  <si>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</si>
  <si>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</si>
  <si>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</si>
  <si>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</si>
  <si>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</si>
  <si>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</si>
  <si>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</si>
  <si>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</si>
  <si>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</si>
  <si>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</si>
  <si>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</si>
  <si>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</si>
  <si>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</si>
  <si>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</si>
  <si>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</si>
  <si>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</si>
  <si>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</si>
  <si>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</si>
  <si>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</si>
  <si>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</si>
  <si>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</si>
  <si>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</si>
  <si>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</si>
  <si>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</si>
  <si>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</si>
  <si>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</si>
  <si>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</si>
  <si>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</si>
  <si>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</si>
  <si>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</si>
  <si>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</si>
  <si>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</si>
  <si>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</si>
  <si>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</si>
  <si>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</si>
  <si>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</si>
  <si>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</si>
  <si>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</si>
  <si>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</si>
  <si>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</si>
  <si>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</si>
  <si>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</si>
  <si>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</si>
  <si>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</si>
  <si>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</si>
  <si>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</si>
  <si>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</si>
  <si>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</si>
  <si>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</si>
  <si>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</si>
  <si>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</si>
  <si>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</si>
  <si>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</si>
  <si>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</si>
  <si>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</si>
  <si>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</si>
  <si>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</si>
  <si>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</si>
  <si>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</si>
  <si>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</si>
  <si>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</si>
  <si>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</si>
  <si>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</si>
  <si>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</si>
  <si>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</si>
  <si>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</si>
  <si>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</si>
  <si>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</si>
  <si>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</si>
  <si>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</si>
  <si>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</si>
  <si>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</si>
  <si>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</si>
  <si>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</si>
  <si>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</si>
  <si>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</si>
  <si>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</si>
  <si>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</si>
  <si>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</si>
  <si>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</si>
  <si>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</si>
  <si>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</si>
  <si>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</si>
  <si>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</si>
  <si>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</si>
  <si>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</si>
  <si>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</si>
  <si>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</si>
  <si>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</si>
  <si>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</si>
  <si>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</si>
  <si>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</si>
  <si>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</si>
  <si>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</si>
  <si>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</si>
  <si>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</si>
  <si>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</si>
  <si>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</si>
  <si>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</si>
  <si>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</si>
  <si>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</si>
  <si>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</si>
  <si>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</si>
  <si>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</si>
  <si>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</si>
  <si>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</si>
  <si>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</si>
  <si>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</si>
  <si>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</si>
  <si>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</si>
  <si>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</si>
  <si>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</si>
  <si>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</si>
  <si>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</si>
  <si>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</si>
  <si>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</si>
  <si>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</si>
  <si>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</si>
  <si>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</si>
  <si>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</si>
  <si>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</si>
  <si>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</si>
  <si>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</si>
  <si>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</si>
  <si>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</si>
  <si>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</si>
  <si>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</si>
  <si>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</si>
  <si>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</si>
  <si>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</si>
  <si>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</si>
  <si>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</si>
  <si>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</si>
  <si>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</si>
  <si>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</si>
  <si>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</si>
  <si>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</si>
  <si>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</si>
  <si>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</si>
  <si>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</si>
  <si>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</si>
  <si>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</si>
  <si>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</si>
  <si>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</si>
  <si>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</si>
  <si>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</si>
  <si>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</si>
  <si>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</si>
  <si>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</si>
  <si>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</si>
  <si>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</si>
  <si>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</si>
  <si>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</si>
  <si>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</si>
  <si>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</si>
  <si>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</si>
  <si>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</si>
  <si>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</si>
  <si>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</si>
  <si>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</si>
  <si>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</si>
  <si>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</si>
  <si>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</si>
  <si>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</si>
  <si>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</si>
  <si>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</si>
  <si>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</si>
  <si>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</si>
  <si>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</si>
  <si>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</si>
  <si>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</si>
  <si>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</si>
  <si>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</si>
  <si>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</si>
  <si>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</si>
  <si>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</si>
  <si>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</si>
  <si>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</si>
  <si>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</si>
  <si>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</si>
  <si>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</si>
  <si>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</si>
  <si>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</si>
  <si>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</si>
  <si>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</si>
  <si>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</si>
  <si>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</si>
  <si>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</si>
  <si>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</si>
  <si>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</si>
  <si>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</si>
  <si>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</si>
  <si>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</si>
  <si>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</si>
  <si>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</si>
  <si>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</si>
  <si>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</si>
  <si>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</si>
  <si>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</si>
  <si>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</si>
  <si>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</si>
  <si>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</si>
  <si>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</si>
  <si>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</si>
  <si>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</si>
  <si>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</si>
  <si>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</si>
  <si>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</si>
  <si>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</si>
  <si>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</si>
  <si>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</si>
  <si>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</si>
  <si>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</si>
  <si>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</si>
  <si>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</si>
  <si>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</si>
  <si>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</si>
  <si>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</si>
  <si>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</si>
  <si>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</si>
  <si>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</si>
  <si>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</si>
  <si>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</si>
  <si>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</si>
  <si>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</si>
  <si>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</si>
  <si>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</si>
  <si>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</si>
  <si>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</si>
  <si>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</si>
  <si>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</si>
  <si>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</si>
  <si>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</si>
  <si>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</si>
  <si>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</si>
  <si>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</si>
  <si>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</si>
  <si>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</si>
  <si>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</si>
  <si>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</si>
  <si>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</si>
  <si>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</si>
  <si>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</si>
  <si>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</si>
  <si>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</si>
  <si>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</si>
  <si>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</si>
  <si>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</si>
  <si>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</si>
  <si>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</si>
  <si>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</si>
  <si>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</si>
  <si>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</si>
  <si>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</si>
  <si>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</si>
  <si>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</si>
  <si>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</si>
  <si>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</si>
  <si>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</si>
  <si>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</si>
  <si>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</si>
  <si>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</si>
  <si>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</si>
  <si>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</si>
  <si>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</si>
  <si>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</si>
  <si>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</si>
  <si>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</si>
  <si>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</si>
  <si>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</si>
  <si>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</si>
  <si>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</si>
  <si>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</si>
  <si>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</si>
  <si>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</si>
  <si>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</si>
  <si>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</si>
  <si>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</si>
  <si>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</si>
  <si>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</si>
  <si>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</si>
  <si>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</si>
  <si>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</si>
  <si>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</si>
  <si>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</si>
  <si>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</si>
  <si>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</si>
  <si>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</si>
  <si>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</si>
  <si>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</si>
  <si>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</si>
  <si>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</si>
  <si>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</si>
  <si>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</si>
  <si>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</si>
  <si>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</si>
  <si>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</si>
  <si>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</si>
  <si>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</si>
  <si>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</si>
  <si>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</si>
  <si>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</si>
  <si>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</si>
  <si>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</si>
  <si>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</si>
  <si>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</si>
  <si>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</si>
  <si>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</si>
  <si>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</si>
  <si>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</si>
  <si>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</si>
  <si>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</si>
  <si>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</si>
  <si>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</si>
  <si>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</si>
  <si>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</si>
  <si>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</si>
  <si>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</si>
  <si>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</si>
  <si>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</si>
  <si>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</si>
  <si>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</si>
  <si>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</si>
  <si>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</si>
  <si>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</si>
  <si>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</si>
  <si>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</si>
  <si>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</si>
  <si>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</si>
  <si>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</si>
  <si>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</si>
  <si>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</si>
  <si>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</si>
  <si>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</si>
  <si>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</si>
  <si>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</si>
  <si>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</si>
  <si>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</si>
  <si>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</si>
  <si>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</si>
  <si>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</si>
  <si>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</si>
  <si>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</si>
  <si>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</si>
  <si>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</si>
  <si>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</si>
  <si>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</si>
  <si>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</si>
  <si>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</si>
  <si>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</si>
  <si>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</si>
  <si>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</si>
  <si>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</si>
  <si>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</si>
  <si>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</si>
  <si>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</si>
  <si>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</si>
  <si>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</si>
  <si>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</si>
  <si>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</si>
  <si>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</si>
  <si>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</si>
  <si>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</si>
  <si>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</si>
  <si>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</si>
  <si>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</si>
  <si>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</si>
  <si>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</si>
  <si>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</si>
  <si>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</si>
  <si>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</si>
  <si>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</si>
  <si>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</si>
  <si>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</si>
  <si>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</si>
  <si>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</si>
  <si>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</si>
  <si>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</si>
  <si>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</si>
  <si>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</si>
  <si>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</si>
  <si>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</si>
  <si>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</si>
  <si>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</si>
  <si>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</si>
  <si>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</si>
  <si>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</si>
  <si>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</si>
  <si>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</si>
  <si>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</si>
  <si>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</si>
  <si>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</si>
  <si>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</si>
  <si>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</si>
  <si>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</si>
  <si>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</si>
  <si>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</si>
  <si>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</si>
  <si>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</si>
  <si>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</si>
  <si>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</si>
  <si>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</si>
  <si>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</si>
  <si>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</si>
  <si>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</si>
  <si>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</si>
  <si>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</si>
  <si>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</si>
  <si>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</si>
  <si>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</si>
  <si>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</si>
  <si>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</si>
  <si>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</si>
  <si>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</si>
  <si>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</si>
  <si>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</si>
  <si>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</si>
  <si>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</si>
  <si>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</si>
  <si>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</si>
  <si>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</si>
  <si>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</si>
  <si>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</si>
  <si>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</si>
  <si>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</si>
  <si>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</si>
  <si>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</si>
  <si>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</si>
  <si>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</si>
  <si>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</si>
  <si>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</si>
  <si>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</si>
  <si>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</si>
  <si>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</si>
  <si>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</si>
  <si>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</si>
  <si>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</si>
  <si>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</si>
  <si>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</si>
  <si>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</si>
  <si>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</si>
  <si>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</si>
  <si>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</si>
  <si>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</si>
  <si>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</si>
  <si>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</si>
  <si>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</si>
  <si>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</si>
  <si>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</si>
  <si>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</si>
  <si>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</si>
  <si>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</si>
  <si>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</si>
  <si>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</si>
  <si>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</si>
  <si>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</si>
  <si>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</si>
  <si>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</si>
  <si>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</si>
  <si>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</si>
  <si>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</si>
  <si>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</si>
  <si>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</si>
  <si>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</si>
  <si>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</si>
  <si>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</si>
  <si>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</si>
  <si>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</si>
  <si>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</si>
  <si>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</si>
  <si>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</si>
  <si>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</si>
  <si>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</si>
  <si>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</si>
  <si>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</si>
  <si>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</si>
  <si>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</si>
  <si>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</si>
  <si>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</si>
  <si>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</si>
  <si>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</si>
  <si>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</si>
  <si>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</si>
  <si>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</si>
  <si>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</si>
  <si>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</si>
  <si>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</si>
  <si>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</si>
  <si>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</si>
  <si>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</si>
  <si>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</si>
  <si>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</si>
  <si>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</si>
  <si>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</si>
  <si>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</si>
  <si>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</si>
  <si>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</si>
  <si>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</si>
  <si>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</si>
  <si>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</si>
  <si>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</si>
  <si>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</si>
  <si>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</si>
  <si>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</si>
  <si>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</si>
  <si>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</si>
  <si>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</si>
  <si>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</si>
  <si>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</si>
  <si>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</si>
  <si>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</si>
  <si>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</si>
  <si>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</si>
  <si>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</si>
  <si>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</si>
  <si>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</si>
  <si>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</si>
  <si>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</si>
  <si>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</si>
  <si>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</si>
  <si>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</si>
  <si>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</si>
  <si>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</si>
  <si>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</si>
  <si>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</si>
  <si>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</si>
  <si>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</si>
  <si>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</si>
  <si>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</si>
  <si>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</si>
  <si>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</si>
  <si>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</si>
  <si>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</si>
  <si>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</si>
  <si>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</si>
  <si>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</si>
  <si>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</si>
  <si>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</si>
  <si>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</si>
  <si>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</si>
  <si>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</si>
  <si>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</si>
  <si>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</si>
  <si>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</si>
  <si>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</si>
  <si>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</si>
  <si>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</si>
  <si>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</si>
  <si>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</si>
  <si>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</si>
  <si>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</si>
  <si>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</si>
  <si>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</si>
  <si>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</si>
  <si>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</si>
  <si>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</si>
  <si>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</si>
  <si>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</si>
  <si>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</si>
  <si>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</si>
  <si>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</si>
  <si>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</si>
  <si>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</si>
  <si>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</si>
  <si>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</si>
  <si>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</si>
  <si>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</si>
  <si>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</si>
  <si>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</si>
  <si>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</si>
  <si>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</si>
  <si>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</si>
  <si>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</si>
  <si>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</si>
  <si>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</si>
  <si>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</si>
  <si>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</si>
  <si>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</si>
  <si>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</si>
  <si>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</si>
  <si>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</si>
  <si>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</si>
  <si>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</si>
  <si>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</si>
  <si>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</si>
  <si>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</si>
  <si>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</si>
  <si>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</si>
  <si>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</si>
  <si>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</si>
  <si>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</si>
  <si>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</si>
  <si>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</si>
  <si>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</si>
  <si>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</si>
  <si>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</si>
  <si>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</si>
  <si>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</si>
  <si>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</si>
  <si>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</si>
  <si>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</si>
  <si>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</si>
  <si>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</si>
  <si>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</si>
  <si>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</si>
  <si>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</si>
  <si>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</si>
  <si>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</si>
  <si>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</si>
  <si>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</si>
  <si>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</si>
  <si>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</si>
  <si>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</si>
  <si>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</si>
  <si>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</si>
  <si>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</si>
  <si>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</si>
  <si>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</si>
  <si>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</si>
  <si>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</si>
  <si>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</si>
  <si>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</si>
  <si>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</si>
  <si>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</si>
  <si>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</si>
  <si>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</si>
  <si>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</si>
  <si>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</si>
  <si>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</si>
  <si>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</si>
  <si>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</si>
  <si>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</si>
  <si>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</si>
  <si>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</si>
  <si>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</si>
  <si>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</si>
  <si>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</si>
  <si>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</si>
  <si>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</si>
  <si>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</si>
  <si>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</si>
  <si>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</si>
  <si>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</si>
  <si>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</si>
  <si>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</si>
  <si>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</si>
  <si>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</si>
  <si>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</si>
  <si>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</si>
  <si>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</si>
  <si>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</si>
  <si>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</si>
  <si>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</si>
  <si>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</si>
  <si>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</si>
  <si>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</si>
  <si>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</si>
  <si>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</si>
  <si>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</si>
  <si>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</si>
  <si>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</si>
  <si>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</si>
  <si>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</si>
  <si>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</si>
  <si>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</si>
  <si>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</si>
  <si>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</si>
  <si>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</si>
  <si>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</si>
  <si>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</si>
  <si>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</si>
  <si>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</si>
  <si>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</si>
  <si>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</si>
  <si>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</si>
  <si>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</si>
  <si>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</si>
  <si>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</si>
  <si>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</si>
  <si>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</si>
  <si>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</si>
  <si>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</si>
  <si>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</si>
  <si>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</si>
  <si>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</si>
  <si>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</si>
  <si>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</si>
  <si>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</si>
  <si>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</si>
  <si>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</si>
  <si>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</si>
  <si>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</si>
  <si>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</si>
  <si>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</si>
  <si>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</si>
  <si>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</si>
  <si>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</si>
  <si>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</si>
  <si>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</si>
  <si>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</si>
  <si>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</si>
  <si>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</si>
  <si>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</si>
  <si>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</si>
  <si>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</si>
  <si>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</si>
  <si>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</si>
  <si>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</si>
  <si>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</si>
  <si>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</si>
  <si>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</si>
  <si>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</si>
  <si>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</si>
  <si>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</si>
  <si>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</si>
  <si>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</si>
  <si>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</si>
  <si>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</si>
  <si>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</si>
  <si>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</si>
  <si>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</si>
  <si>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</si>
  <si>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</si>
  <si>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</si>
  <si>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</si>
  <si>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</si>
  <si>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</si>
  <si>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</si>
  <si>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</si>
  <si>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</si>
  <si>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</si>
  <si>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</si>
  <si>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</si>
  <si>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</si>
  <si>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</si>
  <si>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</si>
  <si>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</si>
  <si>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</si>
  <si>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</si>
  <si>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</si>
  <si>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</si>
  <si>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</si>
  <si>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</si>
  <si>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</si>
  <si>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</si>
  <si>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</si>
  <si>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</si>
  <si>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</si>
  <si>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</si>
  <si>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</si>
  <si>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</si>
  <si>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</si>
  <si>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</si>
  <si>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</si>
  <si>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</si>
  <si>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</si>
  <si>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</si>
  <si>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</si>
  <si>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</si>
  <si>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</si>
  <si>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</si>
  <si>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</si>
  <si>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</si>
  <si>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</si>
  <si>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</si>
  <si>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</si>
  <si>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</si>
  <si>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</si>
  <si>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</si>
  <si>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</si>
  <si>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</si>
  <si>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</si>
  <si>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</si>
  <si>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</si>
  <si>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</si>
  <si>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</si>
  <si>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</si>
  <si>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</si>
  <si>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</si>
  <si>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</si>
  <si>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</si>
  <si>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</si>
  <si>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</si>
  <si>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</si>
  <si>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</si>
  <si>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</si>
  <si>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</si>
  <si>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</si>
  <si>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</si>
  <si>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</si>
  <si>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</si>
  <si>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</si>
  <si>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</si>
  <si>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</si>
  <si>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</si>
  <si>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</si>
  <si>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</si>
  <si>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</si>
  <si>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</si>
  <si>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</si>
  <si>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</si>
  <si>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</si>
  <si>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</si>
  <si>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</si>
  <si>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</si>
  <si>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</si>
  <si>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</si>
  <si>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</si>
  <si>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</si>
  <si>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</si>
  <si>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</si>
  <si>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</si>
  <si>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</si>
  <si>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</si>
  <si>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</si>
  <si>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</si>
  <si>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</si>
  <si>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</si>
  <si>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</si>
  <si>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</si>
  <si>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</si>
  <si>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</si>
  <si>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</si>
  <si>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</si>
  <si>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</si>
  <si>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</si>
  <si>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</si>
  <si>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</si>
  <si>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</si>
  <si>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</si>
  <si>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</si>
  <si>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</si>
  <si>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</si>
  <si>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</si>
  <si>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</si>
  <si>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</si>
  <si>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</si>
  <si>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</si>
  <si>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</si>
  <si>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</si>
  <si>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</si>
  <si>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</si>
  <si>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</si>
  <si>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</si>
  <si>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</si>
  <si>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</si>
  <si>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</si>
  <si>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</si>
  <si>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</si>
  <si>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</si>
  <si>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</si>
  <si>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</si>
  <si>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</si>
  <si>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</si>
  <si>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</si>
  <si>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</si>
  <si>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</si>
  <si>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</si>
  <si>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</si>
  <si>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</si>
  <si>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</si>
  <si>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</si>
  <si>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</si>
  <si>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</si>
  <si>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</si>
  <si>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</si>
  <si>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</si>
  <si>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</si>
  <si>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</si>
  <si>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</si>
  <si>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</si>
  <si>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</si>
  <si>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</si>
  <si>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</si>
  <si>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</si>
  <si>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</si>
  <si>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</si>
  <si>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</si>
  <si>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</si>
  <si>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</si>
  <si>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</si>
  <si>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</si>
  <si>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</si>
  <si>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</si>
  <si>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</si>
  <si>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</si>
  <si>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</si>
  <si>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</si>
  <si>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</si>
  <si>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</si>
  <si>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</si>
  <si>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</si>
  <si>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</si>
  <si>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</si>
  <si>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</si>
  <si>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</si>
  <si>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</si>
  <si>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</si>
  <si>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</si>
  <si>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</si>
  <si>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</si>
  <si>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</si>
  <si>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</si>
  <si>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</si>
  <si>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</si>
  <si>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</si>
  <si>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</si>
  <si>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</si>
  <si>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</si>
  <si>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</si>
  <si>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</si>
  <si>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</si>
  <si>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</si>
  <si>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</si>
  <si>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</si>
  <si>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</si>
  <si>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</si>
  <si>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</si>
  <si>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</si>
  <si>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</si>
  <si>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</si>
  <si>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</si>
  <si>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</si>
  <si>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</si>
  <si>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</si>
  <si>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</si>
  <si>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</si>
  <si>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</si>
  <si>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</si>
  <si>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</si>
  <si>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</si>
  <si>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</si>
  <si>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</si>
  <si>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</si>
  <si>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</si>
  <si>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</si>
  <si>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</si>
  <si>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</si>
  <si>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</si>
  <si>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</si>
  <si>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</si>
  <si>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</si>
  <si>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</si>
  <si>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</si>
  <si>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</si>
  <si>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</si>
  <si>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</si>
  <si>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</si>
  <si>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</si>
  <si>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</si>
  <si>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</si>
  <si>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</si>
  <si>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</si>
  <si>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</si>
  <si>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</si>
  <si>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</si>
  <si>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</si>
  <si>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</si>
  <si>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</si>
  <si>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</si>
  <si>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</si>
  <si>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</si>
  <si>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</si>
  <si>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</si>
  <si>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</si>
  <si>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</si>
  <si>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</si>
  <si>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</si>
  <si>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</si>
  <si>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</si>
  <si>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</si>
  <si>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</si>
  <si>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</si>
  <si>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</si>
  <si>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</si>
  <si>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</si>
  <si>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</si>
  <si>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</si>
  <si>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</si>
  <si>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</si>
  <si>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</si>
  <si>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</si>
  <si>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</si>
  <si>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</si>
  <si>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</si>
  <si>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</si>
  <si>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</si>
  <si>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</si>
  <si>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</si>
  <si>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</si>
  <si>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</si>
  <si>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</si>
  <si>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</si>
  <si>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</si>
  <si>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</si>
  <si>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</si>
  <si>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</si>
  <si>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</si>
  <si>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</si>
  <si>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</si>
  <si>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</si>
  <si>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</si>
  <si>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</si>
  <si>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</si>
  <si>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</si>
  <si>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</si>
  <si>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</si>
  <si>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</si>
  <si>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</si>
  <si>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</si>
  <si>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</si>
  <si>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</si>
  <si>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</si>
  <si>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</si>
  <si>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</si>
  <si>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</si>
  <si>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</si>
  <si>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</si>
  <si>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</si>
  <si>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</si>
  <si>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</si>
  <si>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</si>
  <si>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</si>
  <si>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</si>
  <si>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</si>
  <si>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</si>
  <si>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</si>
  <si>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</si>
  <si>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</si>
  <si>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</si>
  <si>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</si>
  <si>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</si>
  <si>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</si>
  <si>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</si>
  <si>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</si>
  <si>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</si>
  <si>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</si>
  <si>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</si>
  <si>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</si>
  <si>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</si>
  <si>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</si>
  <si>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</si>
  <si>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</si>
  <si>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</si>
  <si>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</si>
  <si>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</si>
  <si>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</si>
  <si>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</si>
  <si>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</si>
  <si>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</si>
  <si>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</si>
  <si>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</si>
  <si>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</si>
  <si>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</si>
  <si>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</si>
  <si>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</si>
  <si>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</si>
  <si>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</si>
  <si>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</si>
  <si>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</si>
  <si>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</si>
  <si>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</si>
  <si>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</si>
  <si>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</si>
  <si>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</si>
  <si>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</si>
  <si>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</si>
  <si>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</si>
  <si>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</si>
  <si>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</si>
  <si>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</si>
  <si>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</si>
  <si>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</si>
  <si>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</si>
  <si>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</si>
  <si>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</si>
  <si>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</si>
  <si>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</si>
  <si>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</si>
  <si>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</si>
  <si>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</si>
  <si>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</si>
  <si>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</si>
  <si>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</si>
  <si>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</si>
  <si>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</si>
  <si>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</si>
  <si>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</si>
  <si>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</si>
  <si>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</si>
  <si>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</si>
  <si>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</si>
  <si>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</si>
  <si>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</si>
  <si>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</si>
  <si>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</si>
  <si>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</si>
  <si>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</si>
  <si>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</si>
  <si>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</si>
  <si>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</si>
  <si>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</si>
  <si>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</si>
  <si>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</si>
  <si>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</si>
  <si>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</si>
  <si>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</si>
  <si>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</si>
  <si>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</si>
  <si>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</si>
  <si>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</si>
  <si>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</si>
  <si>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</si>
  <si>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</si>
  <si>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</si>
  <si>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</si>
  <si>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</si>
  <si>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</si>
  <si>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</si>
  <si>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</si>
  <si>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</si>
  <si>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</si>
  <si>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</si>
  <si>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</si>
  <si>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</si>
  <si>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</si>
  <si>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</si>
  <si>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</si>
  <si>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</si>
  <si>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</si>
  <si>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</si>
  <si>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</si>
  <si>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</si>
  <si>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</si>
  <si>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</si>
  <si>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</si>
  <si>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</si>
  <si>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</si>
  <si>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</si>
  <si>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</si>
  <si>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</si>
  <si>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</si>
  <si>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</si>
  <si>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</si>
  <si>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</si>
  <si>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</si>
  <si>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</si>
  <si>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</si>
  <si>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</si>
  <si>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</si>
  <si>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</si>
  <si>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</si>
  <si>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</si>
  <si>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</si>
  <si>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</si>
  <si>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</si>
  <si>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</si>
  <si>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</si>
  <si>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</si>
  <si>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</si>
  <si>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</si>
  <si>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</si>
  <si>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</si>
  <si>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</si>
  <si>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</si>
  <si>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</si>
  <si>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</si>
  <si>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</si>
  <si>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</si>
  <si>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</si>
  <si>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</si>
  <si>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</si>
  <si>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</si>
  <si>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</si>
  <si>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</si>
  <si>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</si>
  <si>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</si>
  <si>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</si>
  <si>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</si>
  <si>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</si>
  <si>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</si>
  <si>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</si>
  <si>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</si>
  <si>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</si>
  <si>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</si>
  <si>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</si>
  <si>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</si>
  <si>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</si>
  <si>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</si>
  <si>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</si>
  <si>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</si>
  <si>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</si>
  <si>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</si>
  <si>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</si>
  <si>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</si>
  <si>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</si>
  <si>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</si>
  <si>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</si>
  <si>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</si>
  <si>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</si>
  <si>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</si>
  <si>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</si>
  <si>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</si>
  <si>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</si>
  <si>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</si>
  <si>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</si>
  <si>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</si>
  <si>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</si>
  <si>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</si>
  <si>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</si>
  <si>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</si>
  <si>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</si>
  <si>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</si>
  <si>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</si>
  <si>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</si>
  <si>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</si>
  <si>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</si>
  <si>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</si>
  <si>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</si>
  <si>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</si>
  <si>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</si>
  <si>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</si>
  <si>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</si>
  <si>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</si>
  <si>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</si>
  <si>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</si>
  <si>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</si>
  <si>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</si>
  <si>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</si>
  <si>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</si>
  <si>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</si>
  <si>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</si>
  <si>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</si>
  <si>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</si>
  <si>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</si>
  <si>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</si>
  <si>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</si>
  <si>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</si>
  <si>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</si>
  <si>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</si>
  <si>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</si>
  <si>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</si>
  <si>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</si>
  <si>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</si>
  <si>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</si>
  <si>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</si>
  <si>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</si>
  <si>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</si>
  <si>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</si>
  <si>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</si>
  <si>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</si>
  <si>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</si>
  <si>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</si>
  <si>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</si>
  <si>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</si>
  <si>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</si>
  <si>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</si>
  <si>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</si>
  <si>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</si>
  <si>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</si>
  <si>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</si>
  <si>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</si>
  <si>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</si>
  <si>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</si>
  <si>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</si>
  <si>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</si>
  <si>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</si>
  <si>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</si>
  <si>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</si>
  <si>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</si>
  <si>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</si>
  <si>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</si>
  <si>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</si>
  <si>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</si>
  <si>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</si>
  <si>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</si>
  <si>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</si>
  <si>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</si>
  <si>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</si>
  <si>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</si>
  <si>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</si>
  <si>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</si>
  <si>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</si>
  <si>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</si>
  <si>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</si>
  <si>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</si>
  <si>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</si>
  <si>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</si>
  <si>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</si>
  <si>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</si>
  <si>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</si>
  <si>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</si>
  <si>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</si>
  <si>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</si>
  <si>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</si>
  <si>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</si>
  <si>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</si>
  <si>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</si>
  <si>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</si>
  <si>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</si>
  <si>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</si>
  <si>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</si>
  <si>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</si>
  <si>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</si>
  <si>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</si>
  <si>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</si>
  <si>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</si>
  <si>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</si>
  <si>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</si>
  <si>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</si>
  <si>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</si>
  <si>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</si>
  <si>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</si>
  <si>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</si>
  <si>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</si>
  <si>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</si>
  <si>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</si>
  <si>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</si>
  <si>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</si>
  <si>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</si>
  <si>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</si>
  <si>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</si>
  <si>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</si>
  <si>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</si>
  <si>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</si>
  <si>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</si>
  <si>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</si>
  <si>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</si>
  <si>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</si>
  <si>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</si>
  <si>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</si>
  <si>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</si>
  <si>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</si>
  <si>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</si>
  <si>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</si>
  <si>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</si>
  <si>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</si>
  <si>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</si>
  <si>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</si>
  <si>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</si>
  <si>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</si>
  <si>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</si>
  <si>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</si>
  <si>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</si>
  <si>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</si>
  <si>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</si>
  <si>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</si>
  <si>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</si>
  <si>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</si>
  <si>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</si>
  <si>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</si>
  <si>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</si>
  <si>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</si>
  <si>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</si>
  <si>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</si>
  <si>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</si>
  <si>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</si>
  <si>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</si>
  <si>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</si>
  <si>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</si>
  <si>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</si>
  <si>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</si>
  <si>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</si>
  <si>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</si>
  <si>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</si>
  <si>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</si>
  <si>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</si>
  <si>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</si>
  <si>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</si>
  <si>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</si>
  <si>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</si>
  <si>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</si>
  <si>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</si>
  <si>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</si>
  <si>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</si>
  <si>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</si>
  <si>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</si>
  <si>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</si>
  <si>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</si>
  <si>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</si>
  <si>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</si>
  <si>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</si>
  <si>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</si>
  <si>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</si>
  <si>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</si>
  <si>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</si>
  <si>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</si>
  <si>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</si>
  <si>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</si>
  <si>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</si>
  <si>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</si>
  <si>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</si>
  <si>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</si>
  <si>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</si>
  <si>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</si>
  <si>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</si>
  <si>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</si>
  <si>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</si>
  <si>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</si>
  <si>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</si>
  <si>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</si>
  <si>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</si>
  <si>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</si>
  <si>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</si>
  <si>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</si>
  <si>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</si>
  <si>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</si>
  <si>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</si>
  <si>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</si>
  <si>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</si>
  <si>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</si>
  <si>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</si>
  <si>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</si>
  <si>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</si>
  <si>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</si>
  <si>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</si>
  <si>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</si>
  <si>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</si>
  <si>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</si>
  <si>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</si>
  <si>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</si>
  <si>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</si>
  <si>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</si>
  <si>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</si>
  <si>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</si>
  <si>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</si>
  <si>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</si>
  <si>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</si>
  <si>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</si>
  <si>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</si>
  <si>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</si>
  <si>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</si>
  <si>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</si>
  <si>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</si>
  <si>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</si>
  <si>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</si>
  <si>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</si>
  <si>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</si>
  <si>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</si>
  <si>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</si>
  <si>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</si>
  <si>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</si>
  <si>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</si>
  <si>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</si>
  <si>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</si>
  <si>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</si>
  <si>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</si>
  <si>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</si>
  <si>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</si>
  <si>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</si>
  <si>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</si>
  <si>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</si>
  <si>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</si>
  <si>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</si>
  <si>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</si>
  <si>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</si>
  <si>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</si>
  <si>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</si>
  <si>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</si>
  <si>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</si>
  <si>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</si>
  <si>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</si>
  <si>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</si>
  <si>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</si>
  <si>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</si>
  <si>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</si>
  <si>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</si>
  <si>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</si>
  <si>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</si>
  <si>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</si>
  <si>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</si>
  <si>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</si>
  <si>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</si>
  <si>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</si>
  <si>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</si>
  <si>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</si>
  <si>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</si>
  <si>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</si>
  <si>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</si>
  <si>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</si>
  <si>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</si>
  <si>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</si>
  <si>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</si>
  <si>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</si>
  <si>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</si>
  <si>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</si>
  <si>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</si>
  <si>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</si>
  <si>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</si>
  <si>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</si>
  <si>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</si>
  <si>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</si>
  <si>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</si>
  <si>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</si>
  <si>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</si>
  <si>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</si>
  <si>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</si>
  <si>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</si>
  <si>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</si>
  <si>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</si>
  <si>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</si>
  <si>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</si>
  <si>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</si>
  <si>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</si>
  <si>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</si>
  <si>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</si>
  <si>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</si>
  <si>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</si>
  <si>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</si>
  <si>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</si>
  <si>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</si>
  <si>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</si>
  <si>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</si>
  <si>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</si>
  <si>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</si>
  <si>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</si>
  <si>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</si>
  <si>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</si>
  <si>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</si>
  <si>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</si>
  <si>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</si>
  <si>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</si>
  <si>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</si>
  <si>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</si>
  <si>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</si>
  <si>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</si>
  <si>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</si>
  <si>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</si>
  <si>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</si>
  <si>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</si>
  <si>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</si>
  <si>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</si>
  <si>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</si>
  <si>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</si>
  <si>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</si>
  <si>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</si>
  <si>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</si>
  <si>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</si>
  <si>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</si>
  <si>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</si>
  <si>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</si>
  <si>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</si>
  <si>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</si>
  <si>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</si>
  <si>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</si>
  <si>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</si>
  <si>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</si>
  <si>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</si>
  <si>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</si>
  <si>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</si>
  <si>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</si>
  <si>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</si>
  <si>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</si>
  <si>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</si>
  <si>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</si>
  <si>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</si>
  <si>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</si>
  <si>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</si>
  <si>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</si>
  <si>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</si>
  <si>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</si>
  <si>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</si>
  <si>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</si>
  <si>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</si>
  <si>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</si>
  <si>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</si>
  <si>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</si>
  <si>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</si>
  <si>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</si>
  <si>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</si>
  <si>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</si>
  <si>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</si>
  <si>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</si>
  <si>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</si>
  <si>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</si>
  <si>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</si>
  <si>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</si>
  <si>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</si>
  <si>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</si>
  <si>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</si>
  <si>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</si>
  <si>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</si>
  <si>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</si>
  <si>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</si>
  <si>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</si>
  <si>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</si>
  <si>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</si>
  <si>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</si>
  <si>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</si>
  <si>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</si>
  <si>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</si>
  <si>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</si>
  <si>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</si>
  <si>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</si>
  <si>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</si>
  <si>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</si>
  <si>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</si>
  <si>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</si>
  <si>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</si>
  <si>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</si>
  <si>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</si>
  <si>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</si>
  <si>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</si>
  <si>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</si>
  <si>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</si>
  <si>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</si>
  <si>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</si>
  <si>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</si>
  <si>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</si>
  <si>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</si>
  <si>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</si>
  <si>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</si>
  <si>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</si>
  <si>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</si>
  <si>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</si>
  <si>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</si>
  <si>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</si>
  <si>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</si>
  <si>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</si>
  <si>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</si>
  <si>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</si>
  <si>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</si>
  <si>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</si>
  <si>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</si>
  <si>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</si>
  <si>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</si>
  <si>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</si>
  <si>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</si>
  <si>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</si>
  <si>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</si>
  <si>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</si>
  <si>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</si>
  <si>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</si>
  <si>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</si>
  <si>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</si>
  <si>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</si>
  <si>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</si>
  <si>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</si>
  <si>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</si>
  <si>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</si>
  <si>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</si>
  <si>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</si>
  <si>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</si>
  <si>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</si>
  <si>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</si>
  <si>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</si>
  <si>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</si>
  <si>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</si>
  <si>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</si>
  <si>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</si>
  <si>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</si>
  <si>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</si>
  <si>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</si>
  <si>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</si>
  <si>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</si>
  <si>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</si>
  <si>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</si>
  <si>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</si>
  <si>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</si>
  <si>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</si>
  <si>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</si>
  <si>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</si>
  <si>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</si>
  <si>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</si>
  <si>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</si>
  <si>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</si>
  <si>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</si>
  <si>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</si>
  <si>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</si>
  <si>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</si>
  <si>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</si>
  <si>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</si>
  <si>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</si>
  <si>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</si>
  <si>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</si>
  <si>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</si>
  <si>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</si>
  <si>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</si>
  <si>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</si>
  <si>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</si>
  <si>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</si>
  <si>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</si>
  <si>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</si>
  <si>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</si>
  <si>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</si>
  <si>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</si>
  <si>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</si>
  <si>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</si>
  <si>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</si>
  <si>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</si>
  <si>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</si>
  <si>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</si>
  <si>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</si>
  <si>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</si>
  <si>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</si>
  <si>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</si>
  <si>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</si>
  <si>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</si>
  <si>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</si>
  <si>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</si>
  <si>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</si>
  <si>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</si>
  <si>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</si>
  <si>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</si>
  <si>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</si>
  <si>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</si>
  <si>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</si>
  <si>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</si>
  <si>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</si>
  <si>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</si>
  <si>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</si>
  <si>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</si>
  <si>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</si>
  <si>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</si>
  <si>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</si>
  <si>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</si>
  <si>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</si>
  <si>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</si>
  <si>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</si>
  <si>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</si>
  <si>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</si>
  <si>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</si>
  <si>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</si>
  <si>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</si>
  <si>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</si>
  <si>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</si>
  <si>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</si>
  <si>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</si>
  <si>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</si>
  <si>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</si>
  <si>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</si>
  <si>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</si>
  <si>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</si>
  <si>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</si>
  <si>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</si>
  <si>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</si>
  <si>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</si>
  <si>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</si>
  <si>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</si>
  <si>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</si>
  <si>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</si>
  <si>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</si>
  <si>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</si>
  <si>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</si>
  <si>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</si>
  <si>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</si>
  <si>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</si>
  <si>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</si>
  <si>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</si>
  <si>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</si>
  <si>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</si>
  <si>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</si>
  <si>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</si>
  <si>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</si>
  <si>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</si>
  <si>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</si>
  <si>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</si>
  <si>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</si>
  <si>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</si>
  <si>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</si>
  <si>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</si>
  <si>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</si>
  <si>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</si>
  <si>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</si>
  <si>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</si>
  <si>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</si>
  <si>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</si>
  <si>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</si>
  <si>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</si>
  <si>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</si>
  <si>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</si>
  <si>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</si>
  <si>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</si>
  <si>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</si>
  <si>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</si>
  <si>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</si>
  <si>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</si>
  <si>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</si>
  <si>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</si>
  <si>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</si>
  <si>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</si>
  <si>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</si>
  <si>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</si>
  <si>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</si>
  <si>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</si>
  <si>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</si>
  <si>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</si>
  <si>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</si>
  <si>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</si>
  <si>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</si>
  <si>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</si>
  <si>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</si>
  <si>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</si>
  <si>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</si>
  <si>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</si>
  <si>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</si>
  <si>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</si>
  <si>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</si>
  <si>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</si>
  <si>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</si>
  <si>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</si>
  <si>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</si>
  <si>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</si>
  <si>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</si>
  <si>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</si>
  <si>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</si>
  <si>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</si>
  <si>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</si>
  <si>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</si>
  <si>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</si>
  <si>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</si>
  <si>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</si>
  <si>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</si>
  <si>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</si>
  <si>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</si>
  <si>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</si>
  <si>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</si>
  <si>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</si>
  <si>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</si>
  <si>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</si>
  <si>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</si>
  <si>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</si>
  <si>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</si>
  <si>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</si>
  <si>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</si>
  <si>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</si>
  <si>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</si>
  <si>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</si>
  <si>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</si>
  <si>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</si>
  <si>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</si>
  <si>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</si>
  <si>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</si>
  <si>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</si>
  <si>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</si>
  <si>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</si>
  <si>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</si>
  <si>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</si>
  <si>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</si>
  <si>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</si>
  <si>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</si>
  <si>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</si>
  <si>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</si>
  <si>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</si>
  <si>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</si>
  <si>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</si>
  <si>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</si>
  <si>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</si>
  <si>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</si>
  <si>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</si>
  <si>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</si>
  <si>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</si>
  <si>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</si>
  <si>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</si>
  <si>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</si>
  <si>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</si>
  <si>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</si>
  <si>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</si>
  <si>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</si>
  <si>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</si>
  <si>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</si>
  <si>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</si>
  <si>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</si>
  <si>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</si>
  <si>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</si>
  <si>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</si>
  <si>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</si>
  <si>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</si>
  <si>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</si>
  <si>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</si>
  <si>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</si>
  <si>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</si>
  <si>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</si>
  <si>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</si>
  <si>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</si>
  <si>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</si>
  <si>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</si>
  <si>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</si>
  <si>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</si>
  <si>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</si>
  <si>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</si>
  <si>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</si>
  <si>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</si>
  <si>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</si>
  <si>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</si>
  <si>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</si>
  <si>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</si>
  <si>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</si>
  <si>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</si>
  <si>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</si>
  <si>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</si>
  <si>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</si>
  <si>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</si>
  <si>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</si>
  <si>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</si>
  <si>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</si>
  <si>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</si>
  <si>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</si>
  <si>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</si>
  <si>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</si>
  <si>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</si>
  <si>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</si>
  <si>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</si>
  <si>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</si>
  <si>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</si>
  <si>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</si>
  <si>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</si>
  <si>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</si>
  <si>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</si>
  <si>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</si>
  <si>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</si>
  <si>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</si>
  <si>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</si>
  <si>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</si>
  <si>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</si>
  <si>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</si>
  <si>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</si>
  <si>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</si>
  <si>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</si>
  <si>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</si>
  <si>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</si>
  <si>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</si>
  <si>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</si>
  <si>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</si>
  <si>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</si>
  <si>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</si>
  <si>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</si>
  <si>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</si>
  <si>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</si>
  <si>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</si>
  <si>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</si>
  <si>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</si>
  <si>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</si>
  <si>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</si>
  <si>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</si>
  <si>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</si>
  <si>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</si>
  <si>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</si>
  <si>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</si>
  <si>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</si>
  <si>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</si>
  <si>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</si>
  <si>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</si>
  <si>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</si>
  <si>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</si>
  <si>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</si>
  <si>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</si>
  <si>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</si>
  <si>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</si>
  <si>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</si>
  <si>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</si>
  <si>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</si>
  <si>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</si>
  <si>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</si>
  <si>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</si>
  <si>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</si>
  <si>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</si>
  <si>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</si>
  <si>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</si>
  <si>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</si>
  <si>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</si>
  <si>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</si>
  <si>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</si>
  <si>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</si>
  <si>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</si>
  <si>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</si>
  <si>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</si>
  <si>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</si>
  <si>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</si>
  <si>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</si>
  <si>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</si>
  <si>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</si>
  <si>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</si>
  <si>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</si>
  <si>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</si>
  <si>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</si>
  <si>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</si>
  <si>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</si>
  <si>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</si>
  <si>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</si>
  <si>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</si>
  <si>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</si>
  <si>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</si>
  <si>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</si>
  <si>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</si>
  <si>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</si>
  <si>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</si>
  <si>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</si>
  <si>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</si>
  <si>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</si>
  <si>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</si>
  <si>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</si>
  <si>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</si>
  <si>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</si>
  <si>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</si>
  <si>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</si>
  <si>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</si>
  <si>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</si>
  <si>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</si>
  <si>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</si>
  <si>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</si>
  <si>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</si>
  <si>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</si>
  <si>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</si>
  <si>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</si>
  <si>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</si>
  <si>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</si>
  <si>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</si>
  <si>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</si>
  <si>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</si>
  <si>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</si>
  <si>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</si>
  <si>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</si>
  <si>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</si>
  <si>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</si>
  <si>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</si>
  <si>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</si>
  <si>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</si>
  <si>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</si>
  <si>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</si>
  <si>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</si>
  <si>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</si>
  <si>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</si>
  <si>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</si>
  <si>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</si>
  <si>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</si>
  <si>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</si>
  <si>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</si>
  <si>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</si>
  <si>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</si>
  <si>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</si>
  <si>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</si>
  <si>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</si>
  <si>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</si>
  <si>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</si>
  <si>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</si>
  <si>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</si>
  <si>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</si>
  <si>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</si>
  <si>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</si>
  <si>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</si>
  <si>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</si>
  <si>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</si>
  <si>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</si>
  <si>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</si>
  <si>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</si>
  <si>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</si>
  <si>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</si>
  <si>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</si>
  <si>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</si>
  <si>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</si>
  <si>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</si>
  <si>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</si>
  <si>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</si>
  <si>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</si>
  <si>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</si>
  <si>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</si>
  <si>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</si>
  <si>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</si>
  <si>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</si>
  <si>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</si>
  <si>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</si>
  <si>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</si>
  <si>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</si>
  <si>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</si>
  <si>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</si>
  <si>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</si>
  <si>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</si>
  <si>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</si>
  <si>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</si>
  <si>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</si>
  <si>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</si>
  <si>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</si>
  <si>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</si>
  <si>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</si>
  <si>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</si>
  <si>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</si>
  <si>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</si>
  <si>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</si>
  <si>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</si>
  <si>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</si>
  <si>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</si>
  <si>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</si>
  <si>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</si>
  <si>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</si>
  <si>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</si>
  <si>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</si>
  <si>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</si>
  <si>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</si>
  <si>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</si>
  <si>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</si>
  <si>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</si>
  <si>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</si>
  <si>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</si>
  <si>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</si>
  <si>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</si>
  <si>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</si>
  <si>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</si>
  <si>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</si>
  <si>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</si>
  <si>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</si>
  <si>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</si>
  <si>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</si>
  <si>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</si>
  <si>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</si>
  <si>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</si>
  <si>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</si>
  <si>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</si>
  <si>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</si>
  <si>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</si>
  <si>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</si>
  <si>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</si>
  <si>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</si>
  <si>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</si>
  <si>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</si>
  <si>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</si>
  <si>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</si>
  <si>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</si>
  <si>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</si>
  <si>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</si>
  <si>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</si>
  <si>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</si>
  <si>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</si>
  <si>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</si>
  <si>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</si>
  <si>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</si>
  <si>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</si>
  <si>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</si>
  <si>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</si>
  <si>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</si>
  <si>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</si>
  <si>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</si>
  <si>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</si>
  <si>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</si>
  <si>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</si>
  <si>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</si>
  <si>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</si>
  <si>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</si>
  <si>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</si>
  <si>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</si>
  <si>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</si>
  <si>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</si>
  <si>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</si>
  <si>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</si>
  <si>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</si>
  <si>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</si>
  <si>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</si>
  <si>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</si>
  <si>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</si>
  <si>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</si>
  <si>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</si>
  <si>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</si>
  <si>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</si>
  <si>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</si>
  <si>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</si>
  <si>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</si>
  <si>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</si>
  <si>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</si>
  <si>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</si>
  <si>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</si>
  <si>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</si>
  <si>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</si>
  <si>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</si>
  <si>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</si>
  <si>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</si>
  <si>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</si>
  <si>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</si>
  <si>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</si>
  <si>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</si>
  <si>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</si>
  <si>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</si>
  <si>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</si>
  <si>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</si>
  <si>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</si>
  <si>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</si>
  <si>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</si>
  <si>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</si>
  <si>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</si>
  <si>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</si>
  <si>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</si>
  <si>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</si>
  <si>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</si>
  <si>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</si>
  <si>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</si>
  <si>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</si>
  <si>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</si>
  <si>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</si>
  <si>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</si>
  <si>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</si>
  <si>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</si>
  <si>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</si>
  <si>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</si>
  <si>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</si>
  <si>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</si>
  <si>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</si>
  <si>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</si>
  <si>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</si>
  <si>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</si>
  <si>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</si>
  <si>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</si>
  <si>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</si>
  <si>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</si>
  <si>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</si>
  <si>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</si>
  <si>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</si>
  <si>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</si>
  <si>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</si>
  <si>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</si>
  <si>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</si>
  <si>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</si>
  <si>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</si>
  <si>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</si>
  <si>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</si>
  <si>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</si>
  <si>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</si>
  <si>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</si>
  <si>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</si>
  <si>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</si>
  <si>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</si>
  <si>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</si>
  <si>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</si>
  <si>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</si>
  <si>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</si>
  <si>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</si>
  <si>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</si>
  <si>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</si>
  <si>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</si>
  <si>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</si>
  <si>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</si>
  <si>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</si>
  <si>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</si>
  <si>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</si>
  <si>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</si>
  <si>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</si>
  <si>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</si>
  <si>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</si>
  <si>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</si>
  <si>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</si>
  <si>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</si>
  <si>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</si>
  <si>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</si>
  <si>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</si>
  <si>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</si>
  <si>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</si>
  <si>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</si>
  <si>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</si>
  <si>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</si>
  <si>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</si>
  <si>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</si>
  <si>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</si>
  <si>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</si>
  <si>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</si>
  <si>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</si>
  <si>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</si>
  <si>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</si>
  <si>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</si>
  <si>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</si>
  <si>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</si>
  <si>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</si>
  <si>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</si>
  <si>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</si>
  <si>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</si>
  <si>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</si>
  <si>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</si>
  <si>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</si>
  <si>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</si>
  <si>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</si>
  <si>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</si>
  <si>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</si>
  <si>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</si>
  <si>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</si>
  <si>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</si>
  <si>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</si>
  <si>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</si>
  <si>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</si>
  <si>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</si>
  <si>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</si>
  <si>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</si>
  <si>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</si>
  <si>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</si>
  <si>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</si>
  <si>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</si>
  <si>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</si>
  <si>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</si>
  <si>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</si>
  <si>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</si>
  <si>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</si>
  <si>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</si>
  <si>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</si>
  <si>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</si>
  <si>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</si>
  <si>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</si>
  <si>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</si>
  <si>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</si>
  <si>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</si>
  <si>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</si>
  <si>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</si>
  <si>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</si>
  <si>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</si>
  <si>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</si>
  <si>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</si>
  <si>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</si>
  <si>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</si>
  <si>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</si>
  <si>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</si>
  <si>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</si>
  <si>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</si>
  <si>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</si>
  <si>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</si>
  <si>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</si>
  <si>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</si>
  <si>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</si>
  <si>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</si>
  <si>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</si>
  <si>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</si>
  <si>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</si>
  <si>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</si>
  <si>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</si>
  <si>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</si>
  <si>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</si>
  <si>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</si>
  <si>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</si>
  <si>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</si>
  <si>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</si>
  <si>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</si>
  <si>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</si>
  <si>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</si>
  <si>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</si>
  <si>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</si>
  <si>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</si>
  <si>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</si>
  <si>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</si>
  <si>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</si>
  <si>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</si>
  <si>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</si>
  <si>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</si>
  <si>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</si>
  <si>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</si>
  <si>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</si>
  <si>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</si>
  <si>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</si>
  <si>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</si>
  <si>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</si>
  <si>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</si>
  <si>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</si>
  <si>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</si>
  <si>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</si>
  <si>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</si>
  <si>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</si>
  <si>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</si>
  <si>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</si>
  <si>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</si>
  <si>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</si>
  <si>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</si>
  <si>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</si>
  <si>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</si>
  <si>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</si>
  <si>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</si>
  <si>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</si>
  <si>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</si>
  <si>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</si>
  <si>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</si>
  <si>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</si>
  <si>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</si>
  <si>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</si>
  <si>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</si>
  <si>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</si>
  <si>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</si>
  <si>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</si>
  <si>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</si>
  <si>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</si>
  <si>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</si>
  <si>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</si>
  <si>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</si>
  <si>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</si>
  <si>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</si>
  <si>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</si>
  <si>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</si>
  <si>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</si>
  <si>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</si>
  <si>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</si>
  <si>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</si>
  <si>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</si>
  <si>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</si>
  <si>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</si>
  <si>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</si>
  <si>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</si>
  <si>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</si>
  <si>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</si>
  <si>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</si>
  <si>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</si>
  <si>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</si>
  <si>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</si>
  <si>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</si>
  <si>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</si>
  <si>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</si>
  <si>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</si>
  <si>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</si>
  <si>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</si>
  <si>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</si>
  <si>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</si>
  <si>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</si>
  <si>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</si>
  <si>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</si>
  <si>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</si>
  <si>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</si>
  <si>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</si>
  <si>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</si>
  <si>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</si>
  <si>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</si>
  <si>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</si>
  <si>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</si>
  <si>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</si>
  <si>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</si>
  <si>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</si>
  <si>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</si>
  <si>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</si>
  <si>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</si>
  <si>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</si>
  <si>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</si>
  <si>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</si>
  <si>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</si>
  <si>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</si>
  <si>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</si>
  <si>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</si>
  <si>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</si>
  <si>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</si>
  <si>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</si>
  <si>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</si>
  <si>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</si>
  <si>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</si>
  <si>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</si>
  <si>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</si>
  <si>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</si>
  <si>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</si>
  <si>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</si>
  <si>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</si>
  <si>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</si>
  <si>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</si>
  <si>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</si>
  <si>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</si>
  <si>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</si>
  <si>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</si>
  <si>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</si>
  <si>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</si>
  <si>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</si>
  <si>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</si>
  <si>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</si>
  <si>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</si>
  <si>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</si>
  <si>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</si>
  <si>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</si>
  <si>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</si>
  <si>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</si>
  <si>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</si>
  <si>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</si>
  <si>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</si>
  <si>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</si>
  <si>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</si>
  <si>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</si>
  <si>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</si>
  <si>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</si>
  <si>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</si>
  <si>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</si>
  <si>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</si>
  <si>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</si>
  <si>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</si>
  <si>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</si>
  <si>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</si>
  <si>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</si>
  <si>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</si>
  <si>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</si>
  <si>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</si>
  <si>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</si>
  <si>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</si>
  <si>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</si>
  <si>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</si>
  <si>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</si>
  <si>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</si>
  <si>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</si>
  <si>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</si>
  <si>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</si>
  <si>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</si>
  <si>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</si>
  <si>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</si>
  <si>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</si>
  <si>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</si>
  <si>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</si>
  <si>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</si>
  <si>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</si>
  <si>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</si>
  <si>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</si>
  <si>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</si>
  <si>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</si>
  <si>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</si>
  <si>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</si>
  <si>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</si>
  <si>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</si>
  <si>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</si>
  <si>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</si>
  <si>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</si>
  <si>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</si>
  <si>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</si>
  <si>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</si>
  <si>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</si>
  <si>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</si>
  <si>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</si>
  <si>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</si>
  <si>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</si>
  <si>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</si>
  <si>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</si>
  <si>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</si>
  <si>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</si>
  <si>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</si>
  <si>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</si>
  <si>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</si>
  <si>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</si>
  <si>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</si>
  <si>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</si>
  <si>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</si>
  <si>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</si>
  <si>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</si>
  <si>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</si>
  <si>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</si>
  <si>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</si>
  <si>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</si>
  <si>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</si>
  <si>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</si>
  <si>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</si>
  <si>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</si>
  <si>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</si>
  <si>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</si>
  <si>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</si>
  <si>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</si>
  <si>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</si>
  <si>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</si>
  <si>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</si>
  <si>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</si>
  <si>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</si>
  <si>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</si>
  <si>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</si>
  <si>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</si>
  <si>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</si>
  <si>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</si>
  <si>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</si>
  <si>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</si>
  <si>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</si>
  <si>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</si>
  <si>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</si>
  <si>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</si>
  <si>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</si>
  <si>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</si>
  <si>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</si>
  <si>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</si>
  <si>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</si>
  <si>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</si>
  <si>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</si>
  <si>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</si>
  <si>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</si>
  <si>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</si>
  <si>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</si>
  <si>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</si>
  <si>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</si>
  <si>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</si>
  <si>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</si>
  <si>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</si>
  <si>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</si>
  <si>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</si>
  <si>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</si>
  <si>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</si>
  <si>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</si>
  <si>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</si>
  <si>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</si>
  <si>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</si>
  <si>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</si>
  <si>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</si>
  <si>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</si>
  <si>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</si>
  <si>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</si>
  <si>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</si>
  <si>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</si>
  <si>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</si>
  <si>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</si>
  <si>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</si>
  <si>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</si>
  <si>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</si>
  <si>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</si>
  <si>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</si>
  <si>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</si>
  <si>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</si>
  <si>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</si>
  <si>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</si>
  <si>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</si>
  <si>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</si>
  <si>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</si>
  <si>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</si>
  <si>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</si>
  <si>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</si>
  <si>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</si>
  <si>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</si>
  <si>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</si>
  <si>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</si>
  <si>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</si>
  <si>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</si>
  <si>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</si>
  <si>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</si>
  <si>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</si>
  <si>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</si>
  <si>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</si>
  <si>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</si>
  <si>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</si>
  <si>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</si>
  <si>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</si>
  <si>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</si>
  <si>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</si>
  <si>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</si>
  <si>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</si>
  <si>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</si>
  <si>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</si>
  <si>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</si>
  <si>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</si>
  <si>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</si>
  <si>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</si>
  <si>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</si>
  <si>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</si>
  <si>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</si>
  <si>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</si>
  <si>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</si>
  <si>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</si>
  <si>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</si>
  <si>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</si>
  <si>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</si>
  <si>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</si>
  <si>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</si>
  <si>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</si>
  <si>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</si>
  <si>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</si>
  <si>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</si>
  <si>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</si>
  <si>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</si>
  <si>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</si>
  <si>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</si>
  <si>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</si>
  <si>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</si>
  <si>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</si>
  <si>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</si>
  <si>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</si>
  <si>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</si>
  <si>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</si>
  <si>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</si>
  <si>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</si>
  <si>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</si>
  <si>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</si>
  <si>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</si>
  <si>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</si>
  <si>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</si>
  <si>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</si>
  <si>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</si>
  <si>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</si>
  <si>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</si>
  <si>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</si>
  <si>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</si>
  <si>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</si>
  <si>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</si>
  <si>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</si>
  <si>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</si>
  <si>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</si>
  <si>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</si>
  <si>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</si>
  <si>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</si>
  <si>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</si>
  <si>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</si>
  <si>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</si>
  <si>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</si>
  <si>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</si>
  <si>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</si>
  <si>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</si>
  <si>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</si>
  <si>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</si>
  <si>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</si>
  <si>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</si>
  <si>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</si>
  <si>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</si>
  <si>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</si>
  <si>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</si>
  <si>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</si>
  <si>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</si>
  <si>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</si>
  <si>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</si>
  <si>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</si>
  <si>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</si>
  <si>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</si>
  <si>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</si>
  <si>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</si>
  <si>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</si>
  <si>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</si>
  <si>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</si>
  <si>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</si>
  <si>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</si>
  <si>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</si>
  <si>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</si>
  <si>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</si>
  <si>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</si>
  <si>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</si>
  <si>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</si>
  <si>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</si>
  <si>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</si>
  <si>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</si>
  <si>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</si>
  <si>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</si>
  <si>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</si>
  <si>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</si>
  <si>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</si>
  <si>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</si>
  <si>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</si>
  <si>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</si>
  <si>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</si>
  <si>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</si>
  <si>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</si>
  <si>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</si>
  <si>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</si>
  <si>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</si>
  <si>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</si>
  <si>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</si>
  <si>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</si>
  <si>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</si>
  <si>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</si>
  <si>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</si>
  <si>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</si>
  <si>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</si>
  <si>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</si>
  <si>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</si>
  <si>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</si>
  <si>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</si>
  <si>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</si>
  <si>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</si>
  <si>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</si>
  <si>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</si>
  <si>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</si>
  <si>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</si>
  <si>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</si>
  <si>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</si>
  <si>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</si>
  <si>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</si>
  <si>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</si>
  <si>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</si>
  <si>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</si>
  <si>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</si>
  <si>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</si>
  <si>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</si>
  <si>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</si>
  <si>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</si>
  <si>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</si>
  <si>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</si>
  <si>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</si>
  <si>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</si>
  <si>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</si>
  <si>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</si>
  <si>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</si>
  <si>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</si>
  <si>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</si>
  <si>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</si>
  <si>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</si>
  <si>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</si>
  <si>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</si>
  <si>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</si>
  <si>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</si>
  <si>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</si>
  <si>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</si>
  <si>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</si>
  <si>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</si>
  <si>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</si>
  <si>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</si>
  <si>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</si>
  <si>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</si>
  <si>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</si>
  <si>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</si>
  <si>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</si>
  <si>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</si>
  <si>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</si>
  <si>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</si>
  <si>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</si>
  <si>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</si>
  <si>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</si>
  <si>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</si>
  <si>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</si>
  <si>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</si>
  <si>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</si>
  <si>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</si>
  <si>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</si>
  <si>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</si>
  <si>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</si>
  <si>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</si>
  <si>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</si>
  <si>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</si>
  <si>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</si>
  <si>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</si>
  <si>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</si>
  <si>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</si>
  <si>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</si>
  <si>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</si>
  <si>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</si>
  <si>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</si>
  <si>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</si>
  <si>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</si>
  <si>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</si>
  <si>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</si>
  <si>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</si>
  <si>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</si>
  <si>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</si>
  <si>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</si>
  <si>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</si>
  <si>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</si>
  <si>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</si>
  <si>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</si>
  <si>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</si>
  <si>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</si>
  <si>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</si>
  <si>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</si>
  <si>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</si>
  <si>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</si>
  <si>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</si>
  <si>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</si>
  <si>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</si>
  <si>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</si>
  <si>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</si>
  <si>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</si>
  <si>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</si>
  <si>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</si>
  <si>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</si>
  <si>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</si>
  <si>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</si>
  <si>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</si>
  <si>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</si>
  <si>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</si>
  <si>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</si>
  <si>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</si>
  <si>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</si>
  <si>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</si>
  <si>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</si>
  <si>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</si>
  <si>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</si>
  <si>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</si>
  <si>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</si>
  <si>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</si>
  <si>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</si>
  <si>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</si>
  <si>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</si>
  <si>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</si>
  <si>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</si>
  <si>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</si>
  <si>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</si>
  <si>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</si>
  <si>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</si>
  <si>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</si>
  <si>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</si>
  <si>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</si>
  <si>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</si>
  <si>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</si>
  <si>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</si>
  <si>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</si>
  <si>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</si>
  <si>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</si>
  <si>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</si>
  <si>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</si>
  <si>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</si>
  <si>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</si>
  <si>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</si>
  <si>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</si>
  <si>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</si>
  <si>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</si>
  <si>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</si>
  <si>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</si>
  <si>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</si>
  <si>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</si>
  <si>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</si>
  <si>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</si>
  <si>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</si>
  <si>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</si>
  <si>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</si>
  <si>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</si>
  <si>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</si>
  <si>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</si>
  <si>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</si>
  <si>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</si>
  <si>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</si>
  <si>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</si>
  <si>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</si>
  <si>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</si>
  <si>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</si>
  <si>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</si>
  <si>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</si>
  <si>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</si>
  <si>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</si>
  <si>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</si>
  <si>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</si>
  <si>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</si>
  <si>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</si>
  <si>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</si>
  <si>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</si>
  <si>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</si>
  <si>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</si>
  <si>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</si>
  <si>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</si>
  <si>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</si>
  <si>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</si>
  <si>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</si>
  <si>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</si>
  <si>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</si>
  <si>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</si>
  <si>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</si>
  <si>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</si>
  <si>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</si>
  <si>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</si>
  <si>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</si>
  <si>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</si>
  <si>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</si>
  <si>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</si>
  <si>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</si>
  <si>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</si>
  <si>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</si>
  <si>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</si>
  <si>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</si>
  <si>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</si>
  <si>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</si>
  <si>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</si>
  <si>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</si>
  <si>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</si>
  <si>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</si>
  <si>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</si>
  <si>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</si>
  <si>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</si>
  <si>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</si>
  <si>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</si>
  <si>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</si>
  <si>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</si>
  <si>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</si>
  <si>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</si>
  <si>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</si>
  <si>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</si>
  <si>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</si>
  <si>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</si>
  <si>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</si>
  <si>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</si>
  <si>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</si>
  <si>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</si>
  <si>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</si>
  <si>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</si>
  <si>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</si>
  <si>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</si>
  <si>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</si>
  <si>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</si>
  <si>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</si>
  <si>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</si>
  <si>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</si>
  <si>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</si>
  <si>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</si>
  <si>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</si>
  <si>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</si>
  <si>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</si>
  <si>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</si>
  <si>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</si>
  <si>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</si>
  <si>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</si>
  <si>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</si>
  <si>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</si>
  <si>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</si>
  <si>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</si>
  <si>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</si>
  <si>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</si>
  <si>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</si>
  <si>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</si>
  <si>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</si>
  <si>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</si>
  <si>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</si>
  <si>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</si>
  <si>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</si>
  <si>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</si>
  <si>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</si>
  <si>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</si>
  <si>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</si>
  <si>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</si>
  <si>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</si>
  <si>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</si>
  <si>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</si>
  <si>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</si>
  <si>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</si>
  <si>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</si>
  <si>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</si>
  <si>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</si>
  <si>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</si>
  <si>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</si>
  <si>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</si>
  <si>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</si>
  <si>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</si>
  <si>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</si>
  <si>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</si>
  <si>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</si>
  <si>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</si>
  <si>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</si>
  <si>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</si>
  <si>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</si>
  <si>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</si>
  <si>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</si>
  <si>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</si>
  <si>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</si>
  <si>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</si>
  <si>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</si>
  <si>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</si>
  <si>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</si>
  <si>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</si>
  <si>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</si>
  <si>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</si>
  <si>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</si>
  <si>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</si>
  <si>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</si>
  <si>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</si>
  <si>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</si>
  <si>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</si>
  <si>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</si>
  <si>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</si>
  <si>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</si>
  <si>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</si>
  <si>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</si>
  <si>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</si>
  <si>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</si>
  <si>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</si>
  <si>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</si>
  <si>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</si>
  <si>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</si>
  <si>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</si>
  <si>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</si>
  <si>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</si>
  <si>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</si>
  <si>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</si>
  <si>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</si>
  <si>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</si>
  <si>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</si>
  <si>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</si>
  <si>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</si>
  <si>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</si>
  <si>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</si>
  <si>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</si>
  <si>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</si>
  <si>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</si>
  <si>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</si>
  <si>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</si>
  <si>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</si>
  <si>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</si>
  <si>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</si>
  <si>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</si>
  <si>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</si>
  <si>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</si>
  <si>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</si>
  <si>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</si>
  <si>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</si>
  <si>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</si>
  <si>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</si>
  <si>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</si>
  <si>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</si>
  <si>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</si>
  <si>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</si>
  <si>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</si>
  <si>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</si>
  <si>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</si>
  <si>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</si>
  <si>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</si>
  <si>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</si>
  <si>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</si>
  <si>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</si>
  <si>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</si>
  <si>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</si>
  <si>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</si>
  <si>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</si>
  <si>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</si>
  <si>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</si>
  <si>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</si>
  <si>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</si>
  <si>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</si>
  <si>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</si>
  <si>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</si>
  <si>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</si>
  <si>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</si>
  <si>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</si>
  <si>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</si>
  <si>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</si>
  <si>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</si>
  <si>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</si>
  <si>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</si>
  <si>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</si>
  <si>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</si>
  <si>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</si>
  <si>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</si>
  <si>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</si>
  <si>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</si>
  <si>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</si>
  <si>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</si>
  <si>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</si>
  <si>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</si>
  <si>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</si>
  <si>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</si>
  <si>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</si>
  <si>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</si>
  <si>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</si>
  <si>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</si>
  <si>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</si>
  <si>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</si>
  <si>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</si>
  <si>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</si>
  <si>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</si>
  <si>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</si>
  <si>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</si>
  <si>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</si>
  <si>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</si>
  <si>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</si>
  <si>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</si>
  <si>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</si>
  <si>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</si>
  <si>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</si>
  <si>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</si>
  <si>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</si>
  <si>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</si>
  <si>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</si>
  <si>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</si>
  <si>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</si>
  <si>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</si>
  <si>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</si>
  <si>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</si>
  <si>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</si>
  <si>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</si>
  <si>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</si>
  <si>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</si>
  <si>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</si>
  <si>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</si>
  <si>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</si>
  <si>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</si>
  <si>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</si>
  <si>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</si>
  <si>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</si>
  <si>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</si>
  <si>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</si>
  <si>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</si>
  <si>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</si>
  <si>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</si>
  <si>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</si>
  <si>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</si>
  <si>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</si>
  <si>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</si>
  <si>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</si>
  <si>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</si>
  <si>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</si>
  <si>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</si>
  <si>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</si>
  <si>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</si>
  <si>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</si>
  <si>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</si>
  <si>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</si>
  <si>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</si>
  <si>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</si>
  <si>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</si>
  <si>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</si>
  <si>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</si>
  <si>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</si>
  <si>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</si>
  <si>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</si>
  <si>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</si>
  <si>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</si>
  <si>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</si>
  <si>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</si>
  <si>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</si>
  <si>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</si>
  <si>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</si>
  <si>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</si>
  <si>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</si>
  <si>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</si>
  <si>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</si>
  <si>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</si>
  <si>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</si>
  <si>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</si>
  <si>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</si>
  <si>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</si>
  <si>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</si>
  <si>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</si>
  <si>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</si>
  <si>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</si>
  <si>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</si>
  <si>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</si>
  <si>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</si>
  <si>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</si>
  <si>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</si>
  <si>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</si>
  <si>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</si>
  <si>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</si>
  <si>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</si>
  <si>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</si>
  <si>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</si>
  <si>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</si>
  <si>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</si>
  <si>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</si>
  <si>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</si>
  <si>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</si>
  <si>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</si>
  <si>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</si>
  <si>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</si>
  <si>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</si>
  <si>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</si>
  <si>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</si>
  <si>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</si>
  <si>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</si>
  <si>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</si>
  <si>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</si>
  <si>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</si>
  <si>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</si>
  <si>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</si>
  <si>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</si>
  <si>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</si>
  <si>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</si>
  <si>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</si>
  <si>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</si>
  <si>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</si>
  <si>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</si>
  <si>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</si>
  <si>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</si>
  <si>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</si>
  <si>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</si>
  <si>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</si>
  <si>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</si>
  <si>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</si>
  <si>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</si>
  <si>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</si>
  <si>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</si>
  <si>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</si>
  <si>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</si>
  <si>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</si>
  <si>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</si>
  <si>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</si>
  <si>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</si>
  <si>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</si>
  <si>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</si>
  <si>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</si>
  <si>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</si>
  <si>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</si>
  <si>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</si>
  <si>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</si>
  <si>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</si>
  <si>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</si>
  <si>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</si>
  <si>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</si>
  <si>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</si>
  <si>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</si>
  <si>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</si>
  <si>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</si>
  <si>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</si>
  <si>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</si>
  <si>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</si>
  <si>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</si>
  <si>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</si>
  <si>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</si>
  <si>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</si>
  <si>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</si>
  <si>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</si>
  <si>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</si>
  <si>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</si>
  <si>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</si>
  <si>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</si>
  <si>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</si>
  <si>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</si>
  <si>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</si>
  <si>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</si>
  <si>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</si>
  <si>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</si>
  <si>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</si>
  <si>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</si>
  <si>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</si>
  <si>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</si>
  <si>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</si>
  <si>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</si>
  <si>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</si>
  <si>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</si>
  <si>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</si>
  <si>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</si>
  <si>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</si>
  <si>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</si>
  <si>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</si>
  <si>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</si>
  <si>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</si>
  <si>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</si>
  <si>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</si>
  <si>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</si>
  <si>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</si>
  <si>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</si>
  <si>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</si>
  <si>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</si>
  <si>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</si>
  <si>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</si>
  <si>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</si>
  <si>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</si>
  <si>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</si>
  <si>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</si>
  <si>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</si>
  <si>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</si>
  <si>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</si>
  <si>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</si>
  <si>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</si>
  <si>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</si>
  <si>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</si>
  <si>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</si>
  <si>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</si>
  <si>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</si>
  <si>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</si>
  <si>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</si>
  <si>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</si>
  <si>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</si>
  <si>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</si>
  <si>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</si>
  <si>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</si>
  <si>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</si>
  <si>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</si>
  <si>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</si>
  <si>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</si>
  <si>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</si>
  <si>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</si>
  <si>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</si>
  <si>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</si>
  <si>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</si>
  <si>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</si>
  <si>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</si>
  <si>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</si>
  <si>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</si>
  <si>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</si>
  <si>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</si>
  <si>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</si>
  <si>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</si>
  <si>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</si>
  <si>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</si>
  <si>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</si>
  <si>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</si>
  <si>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</si>
  <si>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</si>
  <si>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</si>
  <si>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</si>
  <si>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</si>
  <si>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</si>
  <si>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</si>
  <si>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</si>
  <si>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</si>
  <si>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</si>
  <si>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</si>
  <si>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</si>
  <si>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</si>
  <si>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</si>
  <si>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</si>
  <si>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</si>
  <si>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</si>
  <si>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</si>
  <si>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</si>
  <si>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</si>
  <si>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</si>
  <si>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</si>
  <si>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</si>
  <si>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</si>
  <si>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</si>
  <si>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</si>
  <si>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</si>
  <si>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</si>
  <si>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</si>
  <si>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</si>
  <si>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</si>
  <si>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</si>
  <si>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</si>
  <si>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</si>
  <si>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</si>
  <si>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</si>
  <si>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</si>
  <si>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</si>
  <si>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</si>
  <si>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</si>
  <si>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</si>
  <si>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</si>
  <si>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</si>
  <si>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</si>
  <si>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</si>
  <si>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</si>
  <si>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</si>
  <si>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</si>
  <si>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</si>
  <si>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</si>
  <si>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</si>
  <si>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</si>
  <si>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</si>
  <si>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</si>
  <si>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</si>
  <si>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</si>
  <si>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</si>
  <si>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</si>
  <si>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</si>
  <si>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</si>
  <si>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</si>
  <si>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</si>
  <si>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</si>
  <si>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</si>
  <si>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</si>
  <si>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</si>
  <si>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</si>
  <si>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</si>
  <si>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</si>
  <si>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</si>
  <si>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</si>
  <si>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</si>
  <si>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</si>
  <si>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</si>
  <si>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</si>
  <si>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</si>
  <si>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</si>
  <si>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</si>
  <si>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</si>
  <si>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</si>
  <si>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</si>
  <si>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</si>
  <si>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</si>
  <si>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</si>
  <si>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</si>
  <si>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</si>
  <si>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</si>
  <si>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</si>
  <si>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</si>
  <si>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</si>
  <si>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</si>
  <si>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</si>
  <si>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</si>
  <si>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</si>
  <si>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</si>
  <si>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</si>
  <si>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</si>
  <si>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</si>
  <si>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</si>
  <si>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</si>
  <si>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</si>
  <si>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</si>
  <si>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</si>
  <si>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</si>
  <si>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</si>
  <si>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</si>
  <si>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</si>
  <si>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</si>
  <si>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</si>
  <si>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</si>
  <si>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</si>
  <si>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</si>
  <si>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</si>
  <si>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</si>
  <si>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</si>
  <si>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</si>
  <si>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</si>
  <si>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</si>
  <si>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</si>
  <si>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</si>
  <si>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</si>
  <si>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</si>
  <si>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</si>
  <si>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</si>
  <si>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</si>
  <si>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</si>
  <si>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</si>
  <si>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</si>
  <si>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</si>
  <si>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</si>
  <si>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</si>
  <si>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</si>
  <si>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</si>
  <si>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</si>
  <si>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</si>
  <si>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</si>
  <si>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</si>
  <si>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</si>
  <si>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</si>
  <si>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</si>
  <si>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</si>
  <si>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</si>
  <si>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</si>
  <si>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</si>
  <si>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</si>
  <si>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</si>
  <si>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</si>
  <si>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</si>
  <si>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</si>
  <si>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</si>
  <si>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</si>
  <si>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</si>
  <si>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</si>
  <si>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</si>
  <si>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</si>
  <si>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</si>
  <si>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</si>
  <si>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</si>
  <si>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</si>
  <si>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</si>
  <si>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</si>
  <si>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</si>
  <si>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</si>
  <si>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</si>
  <si>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</si>
  <si>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</si>
  <si>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</si>
  <si>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</si>
  <si>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</si>
  <si>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</si>
  <si>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</si>
  <si>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</si>
  <si>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</si>
  <si>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</si>
  <si>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</si>
  <si>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</si>
  <si>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</si>
  <si>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</si>
  <si>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</si>
  <si>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</si>
  <si>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</si>
  <si>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</si>
  <si>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</si>
  <si>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</si>
  <si>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</si>
  <si>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</si>
  <si>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</si>
  <si>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</si>
  <si>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</si>
  <si>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</si>
  <si>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</si>
  <si>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</si>
  <si>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</si>
  <si>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</si>
  <si>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</si>
  <si>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</si>
  <si>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</si>
  <si>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</si>
  <si>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</si>
  <si>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</si>
  <si>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</si>
  <si>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</si>
  <si>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</si>
  <si>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</si>
  <si>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</si>
  <si>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</si>
  <si>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</si>
  <si>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</si>
  <si>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</si>
  <si>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</si>
  <si>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</si>
  <si>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</si>
  <si>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</si>
  <si>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</si>
  <si>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</si>
  <si>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</si>
  <si>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</si>
  <si>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</si>
  <si>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</si>
  <si>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</si>
  <si>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</si>
  <si>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</si>
  <si>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</si>
  <si>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</si>
  <si>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</si>
  <si>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</si>
  <si>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</si>
  <si>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</si>
  <si>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</si>
  <si>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</si>
  <si>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</si>
  <si>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</si>
  <si>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</si>
  <si>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</si>
  <si>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</si>
  <si>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</si>
  <si>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</si>
  <si>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</si>
  <si>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</si>
  <si>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</si>
  <si>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</si>
  <si>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</si>
  <si>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</si>
  <si>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</si>
  <si>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</si>
  <si>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</si>
  <si>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</si>
  <si>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</si>
  <si>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</si>
  <si>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</si>
  <si>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</si>
  <si>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</si>
  <si>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</si>
  <si>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</si>
  <si>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</si>
  <si>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</si>
  <si>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</si>
  <si>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</si>
  <si>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</si>
  <si>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</si>
  <si>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</si>
  <si>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</si>
  <si>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</si>
  <si>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</si>
  <si>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</si>
  <si>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</si>
  <si>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</si>
  <si>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</si>
  <si>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</si>
  <si>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</si>
  <si>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</si>
  <si>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</si>
  <si>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</si>
  <si>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</si>
  <si>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</si>
  <si>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</si>
  <si>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</si>
  <si>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</si>
  <si>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</si>
  <si>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</si>
  <si>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</si>
  <si>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</si>
  <si>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</si>
  <si>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</si>
  <si>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</si>
  <si>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</si>
  <si>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</si>
  <si>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</si>
  <si>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</si>
  <si>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</si>
  <si>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</si>
  <si>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</si>
  <si>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</si>
  <si>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</si>
  <si>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</si>
  <si>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</si>
  <si>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</si>
  <si>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</si>
  <si>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</si>
  <si>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</si>
  <si>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</si>
  <si>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</si>
  <si>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</si>
  <si>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</si>
  <si>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</si>
  <si>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</si>
  <si>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</si>
  <si>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</si>
  <si>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</si>
  <si>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</si>
  <si>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</si>
  <si>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</si>
  <si>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</si>
  <si>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</si>
  <si>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</si>
  <si>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</si>
  <si>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</si>
  <si>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</si>
  <si>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</si>
  <si>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</si>
  <si>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</si>
  <si>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</si>
  <si>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</si>
  <si>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</si>
  <si>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</si>
  <si>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</si>
  <si>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</si>
  <si>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</si>
  <si>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</si>
  <si>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</si>
  <si>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</si>
  <si>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</si>
  <si>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</si>
  <si>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</si>
  <si>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</si>
  <si>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</si>
  <si>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</si>
  <si>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</si>
  <si>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</si>
  <si>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</si>
  <si>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</si>
  <si>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</si>
  <si>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</si>
  <si>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</si>
  <si>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</si>
  <si>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</si>
  <si>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</si>
  <si>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</si>
  <si>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</si>
  <si>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</si>
  <si>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</si>
  <si>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</si>
  <si>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</si>
  <si>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</si>
  <si>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</si>
  <si>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</si>
  <si>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</si>
  <si>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</si>
  <si>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</si>
  <si>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</si>
  <si>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</si>
  <si>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</si>
  <si>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</si>
  <si>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</si>
  <si>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</si>
  <si>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</si>
  <si>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</si>
  <si>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</si>
  <si>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</si>
  <si>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</si>
  <si>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</si>
  <si>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</si>
  <si>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</si>
  <si>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</si>
  <si>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</si>
  <si>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</si>
  <si>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</si>
  <si>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</si>
  <si>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</si>
  <si>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</si>
  <si>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</si>
  <si>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</si>
  <si>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</si>
  <si>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</si>
  <si>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</si>
  <si>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</si>
  <si>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</si>
  <si>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</si>
  <si>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</si>
  <si>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</si>
  <si>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</si>
  <si>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</si>
  <si>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</si>
  <si>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</si>
  <si>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</si>
  <si>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</si>
  <si>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</si>
  <si>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</si>
  <si>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</si>
  <si>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</si>
  <si>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</si>
  <si>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</si>
  <si>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</si>
  <si>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</si>
  <si>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</si>
  <si>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</si>
  <si>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</si>
  <si>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</si>
  <si>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</si>
  <si>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</si>
  <si>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</si>
  <si>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</si>
  <si>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</si>
  <si>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</si>
  <si>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</si>
  <si>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</si>
  <si>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</si>
  <si>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</si>
  <si>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</si>
  <si>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</si>
  <si>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</si>
  <si>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</si>
  <si>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</si>
  <si>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</si>
  <si>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</si>
  <si>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</si>
  <si>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</si>
  <si>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</si>
  <si>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</si>
  <si>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</si>
  <si>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</si>
  <si>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</si>
  <si>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</si>
  <si>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</si>
  <si>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</si>
  <si>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</si>
  <si>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</si>
  <si>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</si>
  <si>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</si>
  <si>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</si>
  <si>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</si>
  <si>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</si>
  <si>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</si>
  <si>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</si>
  <si>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</si>
  <si>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</si>
  <si>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</si>
  <si>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</si>
  <si>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</si>
  <si>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</si>
  <si>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</si>
  <si>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</si>
  <si>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</si>
  <si>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</si>
  <si>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</si>
  <si>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</si>
  <si>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</si>
  <si>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</si>
  <si>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</si>
  <si>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</si>
  <si>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</si>
  <si>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</si>
  <si>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</si>
  <si>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</si>
  <si>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</si>
  <si>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</si>
  <si>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</si>
  <si>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</si>
  <si>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</si>
  <si>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</si>
  <si>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</si>
  <si>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</si>
  <si>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</si>
  <si>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</si>
  <si>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</si>
  <si>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</si>
  <si>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</si>
  <si>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</si>
  <si>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</si>
  <si>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</si>
  <si>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</si>
  <si>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</si>
  <si>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</si>
  <si>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</si>
  <si>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</si>
  <si>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</si>
  <si>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</si>
  <si>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</si>
  <si>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</si>
  <si>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</si>
  <si>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</si>
  <si>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</si>
  <si>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</si>
  <si>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</si>
  <si>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</si>
  <si>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</si>
  <si>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</si>
  <si>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</si>
  <si>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</si>
  <si>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</si>
  <si>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</si>
  <si>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</si>
  <si>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</si>
  <si>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</si>
  <si>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</si>
  <si>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</si>
  <si>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</si>
  <si>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</si>
  <si>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</si>
  <si>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</si>
  <si>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</si>
  <si>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</si>
  <si>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</si>
  <si>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</si>
  <si>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</si>
  <si>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</si>
  <si>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</si>
  <si>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</si>
  <si>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</si>
  <si>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</si>
  <si>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</si>
  <si>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</si>
  <si>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</si>
  <si>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</si>
  <si>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</si>
  <si>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</si>
  <si>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</si>
  <si>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</si>
  <si>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</si>
  <si>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</si>
  <si>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</si>
  <si>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</si>
  <si>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</si>
  <si>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</si>
  <si>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</si>
  <si>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</si>
  <si>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</si>
  <si>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</si>
  <si>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</si>
  <si>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</si>
  <si>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</si>
  <si>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</si>
  <si>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</si>
  <si>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</si>
  <si>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</si>
  <si>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</si>
  <si>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</si>
  <si>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</si>
  <si>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</si>
  <si>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</si>
  <si>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</si>
  <si>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</si>
  <si>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</si>
  <si>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</si>
  <si>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</si>
  <si>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</si>
  <si>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</si>
  <si>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</si>
  <si>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</si>
  <si>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</si>
  <si>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</si>
  <si>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</si>
  <si>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</si>
  <si>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</si>
  <si>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</si>
  <si>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</si>
  <si>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</si>
  <si>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</si>
  <si>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</si>
  <si>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</si>
  <si>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</si>
  <si>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</si>
  <si>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</si>
  <si>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</si>
  <si>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</si>
  <si>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</si>
  <si>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</si>
  <si>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</si>
  <si>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</si>
  <si>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</si>
  <si>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</si>
  <si>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</si>
  <si>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</si>
  <si>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</si>
  <si>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</si>
  <si>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</si>
  <si>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</si>
  <si>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</si>
  <si>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</si>
  <si>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</si>
  <si>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</si>
  <si>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</si>
  <si>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</si>
  <si>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</si>
  <si>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</si>
  <si>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</si>
  <si>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</si>
  <si>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</si>
  <si>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</si>
  <si>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</si>
  <si>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</si>
  <si>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</si>
  <si>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</si>
  <si>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</si>
  <si>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</si>
  <si>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</si>
  <si>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</si>
  <si>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</si>
  <si>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</si>
  <si>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</si>
  <si>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</si>
  <si>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</si>
  <si>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</si>
  <si>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</si>
  <si>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</si>
  <si>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</si>
  <si>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</si>
  <si>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</si>
  <si>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</si>
  <si>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</si>
  <si>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</si>
  <si>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</si>
  <si>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</si>
  <si>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</si>
  <si>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</si>
  <si>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</si>
  <si>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</si>
  <si>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</si>
  <si>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</si>
  <si>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</si>
  <si>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</si>
  <si>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</si>
  <si>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</si>
  <si>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</si>
  <si>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</si>
  <si>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</si>
  <si>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</si>
  <si>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</si>
  <si>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</si>
  <si>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</si>
  <si>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</si>
  <si>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</si>
  <si>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</si>
  <si>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</si>
  <si>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</si>
  <si>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</si>
  <si>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</si>
  <si>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</si>
  <si>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</si>
  <si>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</si>
  <si>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</si>
  <si>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</si>
  <si>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</si>
  <si>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</si>
  <si>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</si>
  <si>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</si>
  <si>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</si>
  <si>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</si>
  <si>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</si>
  <si>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</si>
  <si>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</si>
  <si>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</si>
  <si>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</si>
  <si>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</si>
  <si>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</si>
  <si>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</si>
  <si>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</si>
  <si>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</si>
  <si>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</si>
  <si>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</si>
  <si>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</si>
  <si>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</si>
  <si>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</si>
  <si>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</si>
  <si>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</si>
  <si>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</si>
  <si>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</si>
  <si>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</si>
  <si>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</si>
  <si>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</si>
  <si>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</si>
  <si>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</si>
  <si>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</si>
  <si>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</si>
  <si>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</si>
  <si>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</si>
  <si>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</si>
  <si>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</si>
  <si>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</si>
  <si>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</si>
  <si>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</si>
  <si>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</si>
  <si>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</si>
  <si>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</si>
  <si>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</si>
  <si>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</si>
  <si>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</si>
  <si>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</si>
  <si>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</si>
  <si>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</si>
  <si>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</si>
  <si>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</si>
  <si>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</si>
  <si>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</si>
  <si>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</si>
  <si>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</si>
  <si>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</si>
  <si>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</si>
  <si>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</si>
  <si>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</si>
  <si>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</si>
  <si>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</si>
  <si>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</si>
  <si>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</si>
  <si>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</si>
  <si>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</si>
  <si>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</si>
  <si>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</si>
  <si>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</si>
  <si>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</si>
  <si>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</si>
  <si>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</si>
  <si>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</si>
  <si>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</si>
  <si>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</si>
  <si>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</si>
  <si>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</si>
  <si>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</si>
  <si>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</si>
  <si>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</si>
  <si>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</si>
  <si>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</si>
  <si>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</si>
  <si>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</si>
  <si>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</si>
  <si>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</si>
  <si>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</si>
  <si>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</si>
  <si>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</si>
  <si>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</si>
  <si>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</si>
  <si>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</si>
  <si>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</si>
  <si>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</si>
  <si>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</si>
  <si>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</si>
  <si>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</si>
  <si>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</si>
  <si>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</si>
  <si>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</si>
  <si>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</si>
  <si>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</si>
  <si>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</si>
  <si>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</si>
  <si>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</si>
  <si>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</si>
  <si>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</si>
  <si>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</si>
  <si>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</si>
  <si>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</si>
  <si>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</si>
  <si>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</si>
  <si>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</si>
  <si>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</si>
  <si>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</si>
  <si>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</si>
  <si>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</si>
  <si>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</si>
  <si>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</si>
  <si>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</si>
  <si>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</si>
  <si>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</si>
  <si>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</si>
  <si>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</si>
  <si>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</si>
  <si>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</si>
  <si>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</si>
  <si>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</si>
  <si>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</si>
  <si>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</si>
  <si>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</si>
  <si>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</si>
  <si>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</si>
  <si>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</si>
  <si>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</si>
  <si>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</si>
  <si>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</si>
  <si>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</si>
  <si>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</si>
  <si>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</si>
  <si>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</si>
  <si>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</si>
  <si>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</si>
  <si>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</si>
  <si>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</si>
  <si>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</si>
  <si>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</si>
  <si>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</si>
  <si>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</si>
  <si>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</si>
  <si>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</si>
  <si>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</si>
  <si>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</si>
  <si>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</si>
  <si>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</si>
  <si>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</si>
  <si>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</si>
  <si>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</si>
  <si>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</si>
  <si>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</si>
  <si>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</si>
  <si>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</si>
  <si>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</si>
  <si>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</si>
  <si>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</si>
  <si>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</si>
  <si>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</si>
  <si>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</si>
  <si>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</si>
  <si>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</si>
  <si>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</si>
  <si>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</si>
  <si>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</si>
  <si>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</si>
  <si>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</si>
  <si>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</si>
  <si>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</si>
  <si>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</si>
  <si>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</si>
  <si>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</si>
  <si>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</si>
  <si>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</si>
  <si>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</si>
  <si>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</si>
  <si>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</si>
  <si>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</si>
  <si>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</si>
  <si>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</si>
  <si>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</si>
  <si>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</si>
  <si>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</si>
  <si>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</si>
  <si>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</si>
  <si>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</si>
  <si>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</si>
  <si>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</si>
  <si>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</si>
  <si>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</si>
  <si>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</si>
  <si>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</si>
  <si>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</si>
  <si>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</si>
  <si>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</si>
  <si>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</si>
  <si>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</si>
  <si>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</si>
  <si>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</si>
  <si>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</si>
  <si>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</si>
  <si>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</si>
  <si>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</si>
  <si>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</si>
  <si>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</si>
  <si>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</si>
  <si>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</si>
  <si>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</si>
  <si>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</si>
  <si>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</si>
  <si>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</si>
  <si>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</si>
  <si>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</si>
  <si>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</si>
  <si>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</si>
  <si>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</si>
  <si>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</si>
  <si>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</si>
  <si>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</si>
  <si>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</si>
  <si>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</si>
  <si>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</si>
  <si>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</si>
  <si>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</si>
  <si>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</si>
  <si>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</si>
  <si>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</si>
  <si>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</si>
  <si>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</si>
  <si>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</si>
  <si>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</si>
  <si>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</si>
  <si>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</si>
  <si>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</si>
  <si>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</si>
  <si>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</si>
  <si>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</si>
  <si>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</si>
  <si>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</si>
  <si>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</si>
  <si>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</si>
  <si>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</si>
  <si>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</si>
  <si>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</si>
  <si>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</si>
  <si>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</si>
  <si>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</si>
  <si>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</si>
  <si>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</si>
  <si>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</si>
  <si>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</si>
  <si>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</si>
  <si>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</si>
  <si>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</si>
  <si>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</si>
  <si>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</si>
  <si>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</si>
  <si>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</si>
  <si>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</si>
  <si>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</si>
  <si>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</si>
  <si>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</si>
  <si>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</si>
  <si>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</si>
  <si>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</si>
  <si>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</si>
  <si>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</si>
  <si>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</si>
  <si>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</si>
  <si>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</si>
  <si>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</si>
  <si>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</si>
  <si>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</si>
  <si>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</si>
  <si>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</si>
  <si>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</si>
  <si>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</si>
  <si>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</si>
  <si>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</si>
  <si>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</si>
  <si>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</si>
  <si>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</si>
  <si>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</si>
  <si>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</si>
  <si>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</si>
  <si>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</si>
  <si>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</si>
  <si>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</si>
  <si>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</si>
  <si>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</si>
  <si>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</si>
  <si>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</si>
  <si>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</si>
  <si>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</si>
  <si>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</si>
  <si>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</si>
  <si>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</si>
  <si>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</si>
  <si>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</si>
  <si>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</si>
  <si>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</si>
  <si>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</si>
  <si>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</si>
  <si>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</si>
  <si>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</si>
  <si>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</si>
  <si>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</si>
  <si>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</si>
  <si>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</si>
  <si>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</si>
  <si>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</si>
  <si>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</si>
  <si>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</si>
  <si>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</si>
  <si>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</si>
  <si>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</si>
  <si>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</si>
  <si>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</si>
  <si>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</si>
  <si>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</si>
  <si>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</si>
  <si>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</si>
  <si>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</si>
  <si>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</si>
  <si>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</si>
  <si>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</si>
  <si>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</si>
  <si>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</si>
  <si>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</si>
  <si>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</si>
  <si>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</si>
  <si>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</si>
  <si>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</si>
  <si>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</si>
  <si>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</si>
  <si>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</si>
  <si>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</si>
  <si>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</si>
  <si>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</si>
  <si>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</si>
  <si>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</si>
  <si>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</si>
  <si>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</si>
  <si>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</si>
  <si>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</si>
  <si>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</si>
  <si>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</si>
  <si>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</si>
  <si>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</si>
  <si>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</si>
  <si>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</si>
  <si>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</si>
  <si>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</si>
  <si>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</si>
  <si>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</si>
  <si>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</si>
  <si>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</si>
  <si>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</si>
  <si>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</si>
  <si>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</si>
  <si>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</si>
  <si>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</si>
  <si>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</si>
  <si>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</si>
  <si>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</si>
  <si>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</si>
  <si>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</si>
  <si>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</si>
  <si>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</si>
  <si>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</si>
  <si>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</si>
  <si>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</si>
  <si>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</si>
  <si>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</si>
  <si>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</si>
  <si>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</si>
  <si>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</si>
  <si>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</si>
  <si>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</si>
  <si>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</si>
  <si>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</si>
  <si>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</si>
  <si>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</si>
  <si>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</si>
  <si>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</si>
  <si>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</si>
  <si>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</si>
  <si>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</si>
  <si>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</si>
  <si>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</si>
  <si>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</si>
  <si>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</si>
  <si>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</si>
  <si>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</si>
  <si>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</si>
  <si>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</si>
  <si>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</si>
  <si>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</si>
  <si>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</si>
  <si>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</si>
  <si>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</si>
  <si>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</si>
  <si>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</si>
  <si>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</si>
  <si>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</si>
  <si>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</si>
  <si>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</si>
  <si>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</si>
  <si>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</si>
  <si>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</si>
  <si>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</si>
  <si>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</si>
  <si>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</si>
  <si>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</si>
  <si>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</si>
  <si>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</si>
  <si>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</si>
  <si>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</si>
  <si>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</si>
  <si>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</si>
  <si>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</si>
  <si>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</si>
  <si>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</si>
  <si>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</si>
  <si>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</si>
  <si>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</si>
  <si>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</si>
  <si>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</si>
  <si>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</si>
  <si>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</si>
  <si>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</si>
  <si>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</si>
  <si>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</si>
  <si>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</si>
  <si>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</si>
  <si>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</si>
  <si>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</si>
  <si>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</si>
  <si>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</si>
  <si>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</si>
  <si>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</si>
  <si>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</si>
  <si>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</si>
  <si>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</si>
  <si>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</si>
  <si>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</si>
  <si>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</si>
  <si>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</si>
  <si>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</si>
  <si>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</si>
  <si>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</si>
  <si>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</si>
  <si>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</si>
  <si>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</si>
  <si>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</si>
  <si>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</si>
  <si>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</si>
  <si>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</si>
  <si>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</si>
  <si>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</si>
  <si>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</si>
  <si>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</si>
  <si>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</si>
  <si>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</si>
  <si>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</si>
  <si>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</si>
  <si>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</si>
  <si>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</si>
  <si>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</si>
  <si>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</si>
  <si>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</si>
  <si>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</si>
  <si>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</si>
  <si>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</si>
  <si>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</si>
  <si>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</si>
  <si>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</si>
  <si>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</si>
  <si>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</si>
  <si>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</si>
  <si>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</si>
  <si>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</si>
  <si>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</si>
  <si>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</si>
  <si>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</si>
  <si>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</si>
  <si>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</si>
  <si>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</si>
  <si>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</si>
  <si>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</si>
  <si>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</si>
  <si>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</si>
  <si>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</si>
  <si>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</si>
  <si>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</si>
  <si>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</si>
  <si>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</si>
  <si>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</si>
  <si>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</si>
  <si>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</si>
  <si>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</si>
  <si>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</si>
  <si>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</si>
  <si>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</si>
  <si>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</si>
  <si>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</si>
  <si>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</si>
  <si>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</si>
  <si>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</si>
  <si>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</si>
  <si>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</si>
  <si>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</si>
  <si>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</si>
  <si>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</si>
  <si>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</si>
  <si>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</si>
  <si>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</si>
  <si>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</si>
  <si>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</si>
  <si>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</si>
  <si>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</si>
  <si>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</si>
  <si>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</si>
  <si>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</si>
  <si>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</si>
  <si>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</si>
  <si>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</si>
  <si>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</si>
  <si>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</si>
  <si>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</si>
  <si>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</si>
  <si>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</si>
  <si>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</si>
  <si>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</si>
  <si>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</si>
  <si>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</si>
  <si>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</si>
  <si>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</si>
  <si>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</si>
  <si>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</si>
  <si>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</si>
  <si>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</si>
  <si>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</si>
  <si>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</si>
  <si>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</si>
  <si>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</si>
  <si>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</si>
  <si>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</si>
  <si>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</si>
  <si>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</si>
  <si>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</si>
  <si>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</si>
  <si>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</si>
  <si>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</si>
  <si>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</si>
  <si>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</si>
  <si>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</si>
  <si>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</si>
  <si>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</si>
  <si>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</si>
  <si>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</si>
  <si>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</si>
  <si>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</si>
  <si>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</si>
  <si>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</si>
  <si>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</si>
  <si>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</si>
  <si>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</si>
  <si>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</si>
  <si>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</si>
  <si>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</si>
  <si>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</si>
  <si>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</si>
  <si>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</si>
  <si>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</si>
  <si>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</si>
  <si>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</si>
  <si>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</si>
  <si>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</si>
  <si>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</si>
  <si>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</si>
  <si>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</si>
  <si>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</si>
  <si>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</si>
  <si>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</si>
  <si>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</si>
  <si>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</si>
  <si>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</si>
  <si>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</si>
  <si>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</si>
  <si>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</si>
  <si>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</si>
  <si>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</si>
  <si>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</si>
  <si>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</si>
  <si>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</si>
  <si>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</si>
  <si>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</si>
  <si>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</si>
  <si>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</si>
  <si>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</si>
  <si>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</si>
  <si>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</si>
  <si>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</si>
  <si>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</si>
  <si>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</si>
  <si>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</si>
  <si>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</si>
  <si>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</si>
  <si>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</si>
  <si>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</si>
  <si>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</si>
  <si>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</si>
  <si>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</si>
  <si>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</si>
  <si>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</si>
  <si>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</si>
  <si>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</si>
  <si>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</si>
  <si>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</si>
  <si>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</si>
  <si>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</si>
  <si>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</si>
  <si>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</si>
  <si>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</si>
  <si>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</si>
  <si>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</si>
  <si>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</si>
  <si>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</si>
  <si>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</si>
  <si>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</si>
  <si>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</si>
  <si>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</si>
  <si>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</si>
  <si>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</si>
  <si>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</si>
  <si>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</si>
  <si>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</si>
  <si>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</si>
  <si>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</si>
  <si>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</si>
  <si>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</si>
  <si>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</si>
  <si>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</si>
  <si>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</si>
  <si>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</si>
  <si>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</si>
  <si>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</si>
  <si>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</si>
  <si>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</si>
  <si>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</si>
  <si>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</si>
  <si>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</si>
  <si>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</si>
  <si>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</si>
  <si>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</si>
  <si>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</si>
  <si>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</si>
  <si>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</si>
  <si>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</si>
  <si>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</si>
  <si>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</si>
  <si>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</si>
  <si>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</si>
  <si>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</si>
  <si>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</si>
  <si>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</si>
  <si>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</si>
  <si>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</si>
  <si>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</si>
  <si>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</si>
  <si>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</si>
  <si>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</si>
  <si>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</si>
  <si>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</si>
  <si>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</si>
  <si>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</si>
  <si>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</si>
  <si>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</si>
  <si>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</si>
  <si>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</si>
  <si>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</si>
  <si>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</si>
  <si>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</si>
  <si>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</si>
  <si>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</si>
  <si>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</si>
  <si>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</si>
  <si>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</si>
  <si>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</si>
  <si>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</si>
  <si>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</si>
  <si>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</si>
  <si>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</si>
  <si>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</si>
  <si>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</si>
  <si>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</si>
  <si>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</si>
  <si>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</si>
  <si>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</si>
  <si>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</si>
  <si>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</si>
  <si>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</si>
  <si>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</si>
  <si>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</si>
  <si>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</si>
  <si>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</si>
  <si>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</si>
  <si>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</si>
  <si>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</si>
  <si>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</si>
  <si>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</si>
  <si>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</si>
  <si>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</si>
  <si>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</si>
  <si>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</si>
  <si>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</si>
  <si>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</si>
  <si>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</si>
  <si>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</si>
  <si>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</si>
  <si>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</si>
  <si>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</si>
  <si>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</si>
  <si>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</si>
  <si>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</si>
  <si>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</si>
  <si>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</si>
  <si>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</si>
  <si>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</si>
  <si>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</si>
  <si>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</si>
  <si>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</si>
  <si>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</si>
  <si>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</si>
  <si>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</si>
  <si>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</si>
  <si>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</si>
  <si>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</si>
  <si>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</si>
  <si>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</si>
  <si>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</si>
  <si>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</si>
  <si>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</si>
  <si>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</si>
  <si>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</si>
  <si>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</si>
  <si>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</si>
  <si>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</si>
  <si>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</si>
  <si>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</si>
  <si>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</si>
  <si>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</si>
  <si>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</si>
  <si>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</si>
  <si>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</si>
  <si>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</si>
  <si>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</si>
  <si>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</si>
  <si>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</si>
  <si>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</si>
  <si>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</si>
  <si>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</si>
  <si>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</si>
  <si>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</si>
  <si>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</si>
  <si>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</si>
  <si>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</si>
  <si>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</si>
  <si>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</si>
  <si>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</si>
  <si>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</si>
  <si>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</si>
  <si>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</si>
  <si>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</si>
  <si>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</si>
  <si>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</si>
  <si>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</si>
  <si>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</si>
  <si>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</si>
  <si>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</si>
  <si>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</si>
  <si>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</si>
  <si>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</si>
  <si>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</si>
  <si>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</si>
  <si>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</si>
  <si>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</si>
  <si>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</si>
  <si>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</si>
  <si>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</si>
  <si>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</si>
  <si>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</si>
  <si>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</si>
  <si>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</si>
  <si>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</si>
  <si>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</si>
  <si>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</si>
  <si>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</si>
  <si>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</si>
  <si>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</si>
  <si>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</si>
  <si>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</si>
  <si>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</si>
  <si>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</si>
  <si>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</si>
  <si>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</si>
  <si>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</si>
  <si>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</si>
  <si>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</si>
  <si>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</si>
  <si>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</si>
  <si>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</si>
  <si>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</si>
  <si>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</si>
  <si>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</si>
  <si>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</si>
  <si>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</si>
  <si>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</si>
  <si>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</si>
  <si>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</si>
  <si>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</si>
  <si>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</si>
  <si>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</si>
  <si>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</si>
  <si>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</si>
  <si>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</si>
  <si>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</si>
  <si>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</si>
  <si>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</si>
  <si>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</si>
  <si>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</si>
  <si>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</si>
  <si>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</si>
  <si>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</si>
  <si>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</si>
  <si>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</si>
  <si>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</si>
  <si>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</si>
  <si>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</si>
  <si>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</si>
  <si>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</si>
  <si>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</si>
  <si>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</si>
  <si>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</si>
  <si>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</si>
  <si>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</si>
  <si>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</si>
  <si>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</si>
  <si>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</si>
  <si>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</si>
  <si>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</si>
  <si>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</si>
  <si>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</si>
  <si>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</si>
  <si>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</si>
  <si>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</si>
  <si>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</si>
  <si>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</si>
  <si>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</si>
  <si>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</si>
  <si>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</si>
  <si>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</si>
  <si>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</si>
  <si>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</si>
  <si>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</si>
  <si>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</si>
  <si>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</si>
  <si>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</si>
  <si>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</si>
  <si>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</si>
  <si>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</si>
  <si>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</si>
  <si>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</si>
  <si>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</si>
  <si>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</si>
  <si>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</si>
  <si>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</si>
  <si>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</si>
  <si>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</si>
  <si>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</si>
  <si>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</si>
  <si>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</si>
  <si>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</si>
  <si>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</si>
  <si>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</si>
  <si>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</si>
  <si>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</si>
  <si>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</si>
  <si>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</si>
  <si>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</si>
  <si>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</si>
  <si>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</si>
  <si>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</si>
  <si>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</si>
  <si>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</si>
  <si>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</si>
  <si>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</si>
  <si>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</si>
  <si>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</si>
  <si>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</si>
  <si>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</si>
  <si>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</si>
  <si>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</si>
  <si>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</si>
  <si>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</si>
  <si>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</si>
  <si>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</si>
  <si>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</si>
  <si>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</si>
  <si>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</si>
  <si>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</si>
  <si>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</si>
  <si>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</si>
  <si>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</si>
  <si>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</si>
  <si>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</si>
  <si>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</si>
  <si>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</si>
  <si>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</si>
  <si>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</si>
  <si>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</si>
  <si>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</si>
  <si>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</si>
  <si>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</si>
  <si>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</si>
  <si>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</si>
  <si>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</si>
  <si>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</si>
  <si>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</si>
  <si>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</si>
  <si>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</si>
  <si>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</si>
  <si>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</si>
  <si>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</si>
  <si>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</si>
  <si>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</si>
  <si>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</si>
  <si>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</si>
  <si>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</si>
  <si>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</si>
  <si>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</si>
  <si>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</si>
  <si>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</si>
  <si>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</si>
  <si>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</si>
  <si>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</si>
  <si>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</si>
  <si>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</si>
  <si>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</si>
  <si>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</si>
  <si>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</si>
  <si>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</si>
  <si>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</si>
  <si>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</si>
  <si>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</si>
  <si>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</si>
  <si>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</si>
  <si>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</si>
  <si>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</si>
  <si>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</si>
  <si>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</si>
  <si>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</si>
  <si>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</si>
  <si>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</si>
  <si>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</si>
  <si>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</si>
  <si>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</si>
  <si>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</si>
  <si>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</si>
  <si>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</si>
  <si>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</si>
  <si>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</si>
  <si>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</si>
  <si>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</si>
  <si>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</si>
  <si>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</si>
  <si>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</si>
  <si>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</si>
  <si>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</si>
  <si>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</si>
  <si>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</si>
  <si>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</si>
  <si>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</si>
  <si>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</si>
  <si>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</si>
  <si>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</si>
  <si>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</si>
  <si>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</si>
  <si>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</si>
  <si>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</si>
  <si>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</si>
  <si>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</si>
  <si>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</si>
  <si>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</si>
  <si>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</si>
  <si>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</si>
  <si>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</si>
  <si>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</si>
  <si>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</si>
  <si>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</si>
  <si>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</si>
  <si>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</si>
  <si>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</si>
  <si>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</si>
  <si>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</si>
  <si>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</si>
  <si>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</si>
  <si>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</si>
  <si>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</si>
  <si>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</si>
  <si>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</si>
  <si>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</si>
  <si>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</si>
  <si>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</si>
  <si>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</si>
  <si>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</si>
  <si>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</si>
  <si>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</si>
  <si>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</si>
  <si>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</si>
  <si>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</si>
  <si>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</si>
  <si>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</si>
  <si>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</si>
  <si>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</si>
  <si>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</si>
  <si>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</si>
  <si>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</si>
  <si>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</si>
  <si>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</si>
  <si>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</si>
  <si>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</si>
  <si>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</si>
  <si>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</si>
  <si>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</si>
  <si>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</si>
  <si>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</si>
  <si>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</si>
  <si>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</si>
  <si>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</si>
  <si>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</si>
  <si>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</si>
  <si>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</si>
  <si>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</si>
  <si>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</si>
  <si>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</si>
  <si>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</si>
  <si>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</si>
  <si>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</si>
  <si>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</si>
  <si>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</si>
  <si>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</si>
  <si>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</si>
  <si>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</si>
  <si>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</si>
  <si>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</si>
  <si>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</si>
  <si>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</si>
  <si>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</si>
  <si>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</si>
  <si>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</si>
  <si>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</si>
  <si>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</si>
  <si>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</si>
  <si>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</si>
  <si>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</si>
  <si>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</si>
  <si>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</si>
  <si>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</si>
  <si>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</si>
  <si>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</si>
  <si>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</si>
  <si>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</si>
  <si>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</si>
  <si>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</si>
  <si>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</si>
  <si>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</si>
  <si>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</si>
  <si>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</si>
  <si>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</si>
  <si>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</si>
  <si>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</si>
  <si>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</si>
  <si>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</si>
  <si>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</si>
  <si>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</si>
  <si>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</si>
  <si>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</si>
  <si>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</si>
  <si>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</si>
  <si>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</si>
  <si>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</si>
  <si>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</si>
  <si>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</si>
  <si>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</si>
  <si>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</si>
  <si>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</si>
  <si>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</si>
  <si>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</si>
  <si>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</si>
  <si>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</si>
  <si>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</si>
  <si>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</si>
  <si>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</si>
  <si>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</si>
  <si>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</si>
  <si>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</si>
  <si>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</si>
  <si>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</si>
  <si>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</si>
  <si>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</si>
  <si>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</si>
  <si>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</si>
  <si>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</si>
  <si>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</si>
  <si>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</si>
  <si>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</si>
  <si>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</si>
  <si>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</si>
  <si>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</si>
  <si>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</si>
  <si>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</si>
  <si>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</si>
  <si>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</si>
  <si>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</si>
  <si>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</si>
  <si>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</si>
  <si>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</si>
  <si>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</si>
  <si>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</si>
  <si>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</si>
  <si>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</si>
  <si>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</si>
  <si>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</si>
  <si>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</si>
  <si>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</si>
  <si>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</si>
  <si>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</si>
  <si>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</si>
  <si>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</si>
  <si>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</si>
  <si>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</si>
  <si>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</si>
  <si>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</si>
  <si>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</si>
  <si>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</si>
  <si>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</si>
  <si>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</si>
  <si>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</si>
  <si>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</si>
  <si>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</si>
  <si>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</si>
  <si>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</si>
  <si>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</si>
  <si>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</si>
  <si>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</si>
  <si>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</si>
  <si>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</si>
  <si>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</si>
  <si>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</si>
  <si>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</si>
  <si>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</si>
  <si>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</si>
  <si>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</si>
  <si>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</si>
  <si>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</si>
  <si>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</si>
  <si>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</si>
  <si>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</si>
  <si>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</si>
  <si>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</si>
  <si>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</si>
  <si>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</si>
  <si>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</si>
  <si>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</si>
  <si>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</si>
  <si>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</si>
  <si>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</si>
  <si>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</si>
  <si>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</si>
  <si>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</si>
  <si>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</si>
  <si>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</si>
  <si>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</si>
  <si>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</si>
  <si>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</si>
  <si>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</si>
  <si>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</si>
  <si>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</si>
  <si>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</si>
  <si>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</si>
  <si>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</si>
  <si>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</si>
  <si>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</si>
  <si>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</si>
  <si>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</si>
  <si>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</si>
  <si>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</si>
  <si>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</si>
  <si>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</si>
  <si>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</si>
  <si>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</si>
  <si>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</si>
  <si>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</si>
  <si>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</si>
  <si>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</si>
  <si>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</si>
  <si>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</si>
  <si>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</si>
  <si>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</si>
  <si>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</si>
  <si>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</si>
  <si>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</si>
  <si>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</si>
  <si>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</si>
  <si>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</si>
  <si>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</si>
  <si>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</si>
  <si>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</si>
  <si>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</si>
  <si>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</si>
  <si>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</si>
  <si>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</si>
  <si>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</si>
  <si>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</si>
  <si>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</si>
  <si>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</si>
  <si>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</si>
  <si>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</si>
  <si>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</si>
  <si>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</si>
  <si>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</si>
  <si>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</si>
  <si>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</si>
  <si>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</si>
  <si>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</si>
  <si>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</si>
  <si>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</si>
  <si>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</si>
  <si>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</si>
  <si>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</si>
  <si>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</si>
  <si>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</si>
  <si>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</si>
  <si>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</si>
  <si>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</si>
  <si>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</si>
  <si>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</si>
  <si>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</si>
  <si>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</si>
  <si>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</si>
  <si>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</si>
  <si>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</si>
  <si>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</si>
  <si>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</si>
  <si>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</si>
  <si>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</si>
  <si>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</si>
  <si>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</si>
  <si>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</si>
  <si>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</si>
  <si>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</si>
  <si>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</si>
  <si>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</si>
  <si>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</si>
  <si>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</si>
  <si>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</si>
  <si>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</si>
  <si>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</si>
  <si>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</si>
  <si>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</si>
  <si>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</si>
  <si>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</si>
  <si>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</si>
  <si>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</si>
  <si>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</si>
  <si>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</si>
  <si>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</si>
  <si>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</si>
  <si>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</si>
  <si>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</si>
  <si>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</si>
  <si>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</si>
  <si>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</si>
  <si>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</si>
  <si>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</si>
  <si>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</si>
  <si>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</si>
  <si>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</si>
  <si>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</si>
  <si>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</si>
  <si>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</si>
  <si>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</si>
  <si>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</si>
  <si>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</si>
  <si>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</si>
  <si>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</si>
  <si>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</si>
  <si>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</si>
  <si>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</si>
  <si>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</si>
  <si>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</si>
  <si>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</si>
  <si>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</si>
  <si>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</si>
  <si>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</si>
  <si>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</si>
  <si>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</si>
  <si>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</si>
  <si>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</si>
  <si>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</si>
  <si>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</si>
  <si>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</si>
  <si>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</si>
  <si>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</si>
  <si>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</si>
  <si>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</si>
  <si>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</si>
  <si>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</si>
  <si>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</si>
  <si>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</si>
  <si>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</si>
  <si>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</si>
  <si>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</si>
  <si>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</si>
  <si>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</si>
  <si>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</si>
  <si>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</si>
  <si>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</si>
  <si>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</si>
  <si>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</si>
  <si>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</si>
  <si>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</si>
  <si>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</si>
  <si>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</si>
  <si>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</si>
  <si>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</si>
  <si>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</si>
  <si>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</si>
  <si>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</si>
  <si>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</si>
  <si>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</si>
  <si>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</si>
  <si>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</si>
  <si>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</si>
  <si>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</si>
  <si>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</si>
  <si>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</si>
  <si>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</si>
  <si>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</si>
  <si>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</si>
  <si>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</si>
  <si>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</si>
  <si>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</si>
  <si>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</si>
  <si>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</si>
  <si>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</si>
  <si>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</si>
  <si>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</si>
  <si>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</si>
  <si>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</si>
  <si>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</si>
  <si>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</si>
  <si>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</si>
  <si>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</si>
  <si>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</si>
  <si>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</si>
  <si>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</si>
  <si>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</si>
  <si>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</si>
  <si>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</si>
  <si>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</si>
  <si>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</si>
  <si>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</si>
  <si>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</si>
  <si>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</si>
  <si>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</si>
  <si>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</si>
  <si>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</si>
  <si>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</si>
  <si>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</si>
  <si>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</si>
  <si>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</si>
  <si>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</si>
  <si>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</si>
  <si>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</si>
  <si>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</si>
  <si>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</si>
  <si>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</si>
  <si>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</si>
  <si>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</si>
  <si>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</si>
  <si>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</si>
  <si>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</si>
  <si>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</si>
  <si>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</si>
  <si>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</si>
  <si>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</si>
  <si>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</si>
  <si>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</si>
  <si>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</si>
  <si>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</si>
  <si>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</si>
  <si>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</si>
  <si>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</si>
  <si>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</si>
  <si>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</si>
  <si>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</si>
  <si>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</si>
  <si>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</si>
  <si>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</si>
  <si>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</si>
  <si>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</si>
  <si>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</si>
  <si>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</si>
  <si>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</si>
  <si>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</si>
  <si>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</si>
  <si>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</si>
  <si>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</si>
  <si>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</si>
  <si>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</si>
  <si>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</si>
  <si>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</si>
  <si>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</si>
  <si>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</si>
  <si>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</si>
  <si>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</si>
  <si>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</si>
  <si>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</si>
  <si>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</si>
  <si>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</si>
  <si>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</si>
  <si>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</si>
  <si>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</si>
  <si>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</si>
  <si>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</si>
  <si>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</si>
  <si>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</si>
  <si>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</si>
  <si>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</si>
  <si>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</si>
  <si>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</si>
  <si>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</si>
  <si>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</si>
  <si>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</si>
  <si>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</si>
  <si>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</si>
  <si>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</si>
  <si>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</si>
  <si>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</si>
  <si>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</si>
  <si>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</si>
  <si>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</si>
  <si>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</si>
  <si>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</si>
  <si>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</si>
  <si>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</si>
  <si>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</si>
  <si>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</si>
  <si>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</si>
  <si>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</si>
  <si>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</si>
  <si>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</si>
  <si>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</si>
  <si>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</si>
  <si>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</si>
  <si>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</si>
  <si>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</si>
  <si>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</si>
  <si>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</si>
  <si>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</si>
  <si>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</si>
  <si>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</si>
  <si>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</si>
  <si>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</si>
  <si>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</si>
  <si>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</si>
  <si>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</si>
  <si>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</si>
  <si>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</si>
  <si>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</si>
  <si>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</si>
  <si>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</si>
  <si>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</si>
  <si>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</si>
  <si>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</si>
  <si>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</si>
  <si>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</si>
  <si>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</si>
  <si>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</si>
  <si>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</si>
  <si>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</si>
  <si>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</si>
  <si>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</si>
  <si>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</si>
  <si>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</si>
  <si>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</si>
  <si>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</si>
  <si>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</si>
  <si>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</si>
  <si>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</si>
  <si>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</si>
  <si>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</si>
  <si>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</si>
  <si>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</si>
  <si>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</si>
  <si>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</si>
  <si>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</si>
  <si>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</si>
  <si>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</si>
  <si>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</si>
  <si>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</si>
  <si>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</si>
  <si>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</si>
  <si>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</si>
  <si>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</si>
  <si>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</si>
  <si>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</si>
  <si>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</si>
  <si>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</si>
  <si>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</si>
  <si>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</si>
  <si>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</si>
  <si>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</si>
  <si>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</si>
  <si>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</si>
  <si>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</si>
  <si>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</si>
  <si>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</si>
  <si>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</si>
  <si>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</si>
  <si>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</si>
  <si>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</si>
  <si>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</si>
  <si>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</si>
  <si>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</si>
  <si>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</si>
  <si>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</si>
  <si>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</si>
  <si>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</si>
  <si>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</si>
  <si>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</si>
  <si>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</si>
  <si>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</si>
  <si>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</si>
  <si>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</si>
  <si>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</si>
  <si>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</si>
  <si>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</si>
  <si>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</si>
  <si>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</si>
  <si>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</si>
  <si>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</si>
  <si>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</si>
  <si>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</si>
  <si>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</si>
  <si>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</si>
  <si>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</si>
  <si>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</si>
  <si>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</si>
  <si>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</si>
  <si>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</si>
  <si>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</si>
  <si>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</si>
  <si>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</si>
  <si>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</si>
  <si>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</si>
  <si>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</si>
  <si>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</si>
  <si>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</si>
  <si>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</si>
  <si>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</si>
  <si>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</si>
  <si>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</si>
  <si>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</si>
  <si>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</si>
  <si>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</si>
  <si>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</si>
  <si>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</si>
  <si>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</si>
  <si>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</si>
  <si>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</si>
  <si>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</si>
  <si>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</si>
  <si>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</si>
  <si>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</si>
  <si>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</si>
  <si>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</si>
  <si>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</si>
  <si>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</si>
  <si>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</si>
  <si>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</si>
  <si>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</si>
  <si>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</si>
  <si>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</si>
  <si>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</si>
  <si>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</si>
  <si>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</si>
  <si>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</si>
  <si>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</si>
  <si>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</si>
  <si>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</si>
  <si>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</si>
  <si>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</si>
  <si>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</si>
  <si>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</si>
  <si>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</si>
  <si>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</si>
  <si>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</si>
  <si>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</si>
  <si>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</si>
  <si>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</si>
  <si>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</si>
  <si>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</si>
  <si>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</si>
  <si>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</si>
  <si>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</si>
  <si>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</si>
  <si>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</si>
  <si>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</si>
  <si>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</si>
  <si>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</si>
  <si>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</si>
  <si>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</si>
  <si>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</si>
  <si>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</si>
  <si>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</si>
  <si>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</si>
  <si>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</si>
  <si>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</si>
  <si>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</si>
  <si>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</si>
  <si>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</si>
  <si>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</si>
  <si>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</si>
  <si>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</si>
  <si>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</si>
  <si>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</si>
  <si>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</si>
  <si>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</si>
  <si>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</si>
  <si>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</si>
  <si>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</si>
  <si>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</si>
  <si>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</si>
  <si>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</si>
  <si>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</si>
  <si>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</si>
  <si>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</si>
  <si>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</si>
  <si>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</si>
  <si>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</si>
  <si>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</si>
  <si>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</si>
  <si>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</si>
  <si>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</si>
  <si>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</si>
  <si>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</si>
  <si>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</si>
  <si>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</si>
  <si>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</si>
  <si>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</si>
  <si>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</si>
  <si>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</si>
  <si>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</si>
  <si>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</si>
  <si>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</si>
  <si>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</si>
  <si>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</si>
  <si>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</si>
  <si>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</si>
  <si>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</si>
  <si>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</si>
  <si>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</si>
  <si>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</si>
  <si>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</si>
  <si>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</si>
  <si>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</si>
  <si>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</si>
  <si>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</si>
  <si>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</si>
  <si>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</si>
  <si>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</si>
  <si>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</si>
  <si>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</si>
  <si>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</si>
  <si>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</si>
  <si>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</si>
  <si>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</si>
  <si>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</si>
  <si>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</si>
  <si>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</si>
  <si>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</si>
  <si>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</si>
  <si>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</si>
  <si>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</si>
  <si>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</si>
  <si>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</si>
  <si>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</si>
  <si>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</si>
  <si>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</si>
  <si>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</si>
  <si>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</si>
  <si>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</si>
  <si>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</si>
  <si>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</si>
  <si>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</si>
  <si>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</si>
  <si>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</si>
  <si>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</si>
  <si>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</si>
  <si>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</si>
  <si>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</si>
  <si>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</si>
  <si>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</si>
  <si>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</si>
  <si>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</si>
  <si>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</si>
  <si>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</si>
  <si>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</si>
  <si>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</si>
  <si>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</si>
  <si>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</si>
  <si>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</si>
  <si>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</si>
  <si>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</si>
  <si>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</si>
  <si>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</si>
  <si>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</si>
  <si>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</si>
  <si>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</si>
  <si>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</si>
  <si>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</si>
  <si>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</si>
  <si>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</si>
  <si>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</si>
  <si>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</si>
  <si>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</si>
  <si>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</si>
  <si>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</si>
  <si>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</si>
  <si>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</si>
  <si>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</si>
  <si>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</si>
  <si>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</si>
  <si>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</si>
  <si>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</si>
  <si>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</si>
  <si>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</si>
  <si>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</si>
  <si>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</si>
  <si>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</si>
  <si>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</si>
  <si>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</si>
  <si>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</si>
  <si>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</si>
  <si>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</si>
  <si>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</si>
  <si>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</si>
  <si>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</si>
  <si>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</si>
  <si>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</si>
  <si>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</si>
  <si>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</si>
  <si>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</si>
  <si>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</si>
  <si>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</si>
  <si>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</si>
  <si>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</si>
  <si>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</si>
  <si>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</si>
  <si>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</si>
  <si>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</si>
  <si>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</si>
  <si>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</si>
  <si>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</si>
  <si>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</si>
  <si>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</si>
  <si>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</si>
  <si>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</si>
  <si>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</si>
  <si>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</si>
  <si>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</si>
  <si>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</si>
  <si>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</si>
  <si>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</si>
  <si>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</si>
  <si>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</si>
  <si>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</si>
  <si>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</si>
  <si>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</si>
  <si>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</si>
  <si>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</si>
  <si>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</si>
  <si>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</si>
  <si>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</si>
  <si>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</si>
  <si>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</si>
  <si>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</si>
  <si>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</si>
  <si>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</si>
  <si>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</si>
  <si>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</si>
  <si>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</si>
  <si>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</si>
  <si>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</si>
  <si>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</si>
  <si>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</si>
  <si>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</si>
  <si>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</si>
  <si>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</si>
  <si>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</si>
  <si>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</si>
  <si>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</si>
  <si>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</si>
  <si>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</si>
  <si>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</si>
  <si>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</si>
  <si>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</si>
  <si>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</si>
  <si>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</si>
  <si>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</si>
  <si>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</si>
  <si>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</si>
  <si>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</si>
  <si>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</si>
  <si>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</si>
  <si>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</si>
  <si>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</si>
  <si>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</si>
  <si>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</si>
  <si>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</si>
  <si>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</si>
  <si>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</si>
  <si>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</si>
  <si>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</si>
  <si>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</si>
  <si>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</si>
  <si>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</si>
  <si>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</si>
  <si>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</si>
  <si>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</si>
  <si>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</si>
  <si>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</si>
  <si>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</si>
  <si>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</si>
  <si>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</si>
  <si>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</si>
  <si>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</si>
  <si>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</si>
  <si>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</si>
  <si>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</si>
  <si>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</si>
  <si>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</si>
  <si>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</si>
  <si>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</si>
  <si>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</si>
  <si>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</si>
  <si>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</si>
  <si>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</si>
  <si>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</si>
  <si>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</si>
  <si>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</si>
  <si>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</si>
  <si>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</si>
  <si>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</si>
  <si>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</si>
  <si>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</si>
  <si>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</si>
  <si>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</si>
  <si>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</si>
  <si>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</si>
  <si>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</si>
  <si>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</si>
  <si>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</si>
  <si>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</si>
  <si>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</si>
  <si>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</si>
  <si>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</si>
  <si>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</si>
  <si>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</si>
  <si>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</si>
  <si>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</si>
  <si>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</si>
  <si>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</si>
  <si>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</si>
  <si>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</si>
  <si>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</si>
  <si>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</si>
  <si>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</si>
  <si>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</si>
  <si>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</si>
  <si>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</si>
  <si>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</si>
  <si>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</si>
  <si>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</si>
  <si>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</si>
  <si>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</si>
  <si>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</si>
  <si>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</si>
  <si>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</si>
  <si>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</si>
  <si>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</si>
  <si>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</si>
  <si>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</si>
  <si>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</si>
  <si>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</si>
  <si>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</si>
  <si>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</si>
  <si>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</si>
  <si>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</si>
  <si>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</si>
  <si>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</si>
  <si>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</si>
  <si>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</si>
  <si>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</si>
  <si>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</si>
  <si>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</si>
  <si>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</si>
  <si>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</si>
  <si>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</si>
  <si>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</si>
  <si>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</si>
  <si>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</si>
  <si>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</si>
  <si>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</si>
  <si>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</si>
  <si>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</si>
  <si>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</si>
  <si>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</si>
  <si>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</si>
  <si>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</si>
  <si>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</si>
  <si>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</si>
  <si>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</si>
  <si>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</si>
  <si>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</si>
  <si>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</si>
  <si>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</si>
  <si>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</si>
  <si>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</si>
  <si>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</si>
  <si>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</si>
  <si>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</si>
  <si>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</si>
  <si>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</si>
  <si>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</si>
  <si>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</si>
  <si>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</si>
  <si>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</si>
  <si>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</si>
  <si>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</si>
  <si>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</si>
  <si>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</si>
  <si>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</si>
  <si>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</si>
  <si>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</si>
  <si>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</si>
  <si>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</si>
  <si>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</si>
  <si>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</si>
  <si>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</si>
  <si>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</si>
  <si>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</si>
  <si>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</si>
  <si>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</si>
  <si>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</si>
  <si>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</si>
  <si>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</si>
  <si>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</si>
  <si>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</si>
  <si>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</si>
  <si>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</si>
  <si>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</si>
  <si>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</si>
  <si>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</si>
  <si>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</si>
  <si>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</si>
  <si>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</si>
  <si>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</si>
  <si>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</si>
  <si>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</si>
  <si>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</si>
  <si>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</si>
  <si>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</si>
  <si>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</si>
  <si>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</si>
  <si>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</si>
  <si>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</si>
  <si>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</si>
  <si>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</si>
  <si>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</si>
  <si>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</si>
  <si>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</si>
  <si>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</si>
  <si>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</si>
  <si>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</si>
  <si>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</si>
  <si>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</si>
  <si>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</si>
  <si>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</si>
  <si>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</si>
  <si>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</si>
  <si>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</si>
  <si>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</si>
  <si>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</si>
  <si>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</si>
  <si>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</si>
  <si>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</si>
  <si>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</si>
  <si>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</si>
  <si>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</si>
  <si>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</si>
  <si>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</si>
  <si>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</si>
  <si>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</si>
  <si>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</si>
  <si>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</si>
  <si>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</si>
  <si>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</si>
  <si>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</si>
  <si>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</si>
  <si>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</si>
  <si>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</si>
  <si>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</si>
  <si>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</si>
  <si>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</si>
  <si>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</si>
  <si>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</si>
  <si>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</si>
  <si>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</si>
  <si>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</si>
  <si>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</si>
  <si>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</si>
  <si>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</si>
  <si>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</si>
  <si>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</si>
  <si>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</si>
  <si>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</si>
  <si>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</si>
  <si>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</si>
  <si>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</si>
  <si>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</si>
  <si>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</si>
  <si>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</si>
  <si>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</si>
  <si>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</si>
  <si>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</si>
  <si>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</si>
  <si>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</si>
  <si>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</si>
  <si>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</si>
  <si>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</si>
  <si>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</si>
  <si>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</si>
  <si>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</si>
  <si>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</si>
  <si>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</si>
  <si>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</si>
  <si>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</si>
  <si>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</si>
  <si>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</si>
  <si>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</si>
  <si>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</si>
  <si>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</si>
  <si>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</si>
  <si>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</si>
  <si>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</si>
  <si>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</si>
  <si>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</si>
  <si>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</si>
  <si>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</si>
  <si>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</si>
  <si>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</si>
  <si>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</si>
  <si>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</si>
  <si>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</si>
  <si>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</si>
  <si>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</si>
  <si>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</si>
  <si>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</si>
  <si>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</si>
  <si>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</si>
  <si>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</si>
  <si>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</si>
  <si>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</si>
  <si>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</si>
  <si>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</si>
  <si>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</si>
  <si>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</si>
  <si>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</si>
  <si>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</si>
  <si>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</si>
  <si>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</si>
  <si>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</si>
  <si>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</si>
  <si>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</si>
  <si>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</si>
  <si>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</si>
  <si>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</si>
  <si>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</si>
  <si>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</si>
  <si>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</si>
  <si>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</si>
  <si>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</si>
  <si>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</si>
  <si>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</si>
  <si>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</si>
  <si>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</si>
  <si>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</si>
  <si>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</si>
  <si>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</si>
  <si>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</si>
  <si>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</si>
  <si>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</si>
  <si>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</si>
  <si>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</si>
  <si>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</si>
  <si>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</si>
  <si>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</si>
  <si>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</si>
  <si>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</si>
  <si>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</si>
  <si>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</si>
  <si>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</si>
  <si>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</si>
  <si>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</si>
  <si>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</si>
  <si>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</si>
  <si>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</si>
  <si>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</si>
  <si>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</si>
  <si>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</si>
  <si>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</si>
  <si>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</si>
  <si>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</si>
  <si>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</si>
  <si>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</si>
  <si>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</si>
  <si>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</si>
  <si>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</si>
  <si>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</si>
  <si>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</si>
  <si>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</si>
  <si>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</si>
  <si>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</si>
  <si>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</si>
  <si>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</si>
  <si>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</si>
  <si>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</si>
  <si>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</si>
  <si>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</si>
  <si>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</si>
  <si>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</si>
  <si>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</si>
  <si>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</si>
  <si>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</si>
  <si>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</si>
  <si>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</si>
  <si>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</si>
  <si>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</si>
  <si>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</si>
  <si>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</si>
  <si>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</si>
  <si>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</si>
  <si>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</si>
  <si>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</si>
  <si>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</si>
  <si>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</si>
  <si>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</si>
  <si>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</si>
  <si>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</si>
  <si>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</si>
  <si>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</si>
  <si>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</si>
  <si>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</si>
  <si>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</si>
  <si>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</si>
  <si>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</si>
  <si>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</si>
  <si>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</si>
  <si>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</si>
  <si>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</si>
  <si>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</si>
  <si>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</si>
  <si>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</si>
  <si>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</si>
  <si>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</si>
  <si>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</si>
  <si>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</si>
  <si>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</si>
  <si>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</si>
  <si>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</si>
  <si>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</si>
  <si>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</si>
  <si>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</si>
  <si>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</si>
  <si>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</si>
  <si>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</si>
  <si>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</si>
  <si>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</si>
  <si>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</si>
  <si>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</si>
  <si>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</si>
  <si>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</si>
  <si>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</si>
  <si>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</si>
  <si>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</si>
  <si>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</si>
  <si>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</si>
  <si>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</si>
  <si>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</si>
  <si>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</si>
  <si>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</si>
  <si>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</si>
  <si>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</si>
  <si>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</si>
  <si>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</si>
  <si>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</si>
  <si>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</si>
  <si>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</si>
  <si>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</si>
  <si>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</si>
  <si>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</si>
  <si>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</si>
  <si>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</si>
  <si>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</si>
  <si>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</si>
  <si>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</si>
  <si>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</si>
  <si>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</si>
  <si>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</si>
  <si>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</si>
  <si>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</si>
  <si>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</si>
  <si>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</si>
  <si>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</si>
  <si>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</si>
  <si>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</si>
  <si>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</si>
  <si>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</si>
  <si>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</si>
  <si>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</si>
  <si>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</si>
  <si>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</si>
  <si>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</si>
  <si>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</si>
  <si>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</si>
  <si>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</si>
  <si>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</si>
  <si>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</si>
  <si>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</si>
  <si>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</si>
  <si>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</si>
  <si>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</si>
  <si>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</si>
  <si>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</si>
  <si>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</si>
  <si>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</si>
  <si>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</si>
  <si>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</si>
  <si>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</si>
  <si>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</si>
  <si>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</si>
  <si>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</si>
  <si>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</si>
  <si>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</si>
  <si>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</si>
  <si>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</si>
  <si>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</si>
  <si>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</si>
  <si>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</si>
  <si>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</si>
  <si>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</si>
  <si>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</si>
  <si>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</si>
  <si>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</si>
  <si>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</si>
  <si>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</si>
  <si>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</si>
  <si>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</si>
  <si>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</si>
  <si>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</si>
  <si>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</si>
  <si>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</si>
  <si>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</si>
  <si>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</si>
  <si>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</si>
  <si>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</si>
  <si>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</si>
  <si>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</si>
  <si>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</si>
  <si>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</si>
  <si>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</si>
  <si>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</si>
  <si>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</si>
  <si>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</si>
  <si>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</si>
  <si>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</si>
  <si>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</si>
  <si>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</si>
  <si>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</si>
  <si>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</si>
  <si>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</si>
  <si>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</si>
  <si>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</si>
  <si>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</si>
  <si>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</si>
  <si>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</si>
  <si>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</si>
  <si>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</si>
  <si>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</si>
  <si>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</si>
  <si>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</si>
  <si>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</si>
  <si>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</si>
  <si>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</si>
  <si>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</si>
  <si>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</si>
  <si>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</si>
  <si>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</si>
  <si>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</si>
  <si>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</si>
  <si>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</si>
  <si>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</si>
  <si>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</si>
  <si>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</si>
  <si>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</si>
  <si>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</si>
  <si>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</si>
  <si>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</si>
  <si>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</si>
  <si>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</si>
  <si>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</si>
  <si>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</si>
  <si>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</si>
  <si>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</si>
  <si>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</si>
  <si>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</si>
  <si>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</si>
  <si>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</si>
  <si>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</si>
  <si>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</si>
  <si>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</si>
  <si>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</si>
  <si>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</si>
  <si>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</si>
  <si>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</si>
  <si>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</si>
  <si>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</si>
  <si>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</si>
  <si>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</si>
  <si>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</si>
  <si>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</si>
  <si>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</si>
  <si>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</si>
  <si>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</si>
  <si>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</si>
  <si>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</si>
  <si>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</si>
  <si>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</si>
  <si>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</si>
  <si>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</si>
  <si>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</si>
  <si>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</si>
  <si>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</si>
  <si>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</si>
  <si>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</si>
  <si>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</si>
  <si>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</si>
  <si>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</si>
  <si>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</si>
  <si>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</si>
  <si>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</si>
  <si>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</si>
  <si>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</si>
  <si>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</si>
  <si>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</si>
  <si>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</si>
  <si>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</si>
  <si>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</si>
  <si>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</si>
  <si>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</si>
  <si>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</si>
  <si>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</si>
  <si>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</si>
  <si>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</si>
  <si>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</si>
  <si>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</si>
  <si>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</si>
  <si>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</si>
  <si>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</si>
  <si>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</si>
  <si>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</si>
  <si>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</si>
  <si>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</si>
  <si>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</si>
  <si>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</si>
  <si>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</si>
  <si>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</si>
  <si>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</si>
  <si>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</si>
  <si>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</si>
  <si>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</si>
  <si>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</si>
  <si>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</si>
  <si>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</si>
  <si>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</si>
  <si>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</si>
  <si>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</si>
  <si>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</si>
  <si>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</si>
  <si>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</si>
  <si>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</si>
  <si>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</si>
  <si>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</si>
  <si>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</si>
  <si>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</si>
  <si>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</si>
  <si>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</si>
  <si>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</si>
  <si>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</si>
  <si>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</si>
  <si>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</si>
  <si>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</si>
  <si>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</si>
  <si>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</si>
  <si>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</si>
  <si>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</si>
  <si>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</si>
  <si>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</si>
  <si>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</si>
  <si>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</si>
  <si>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</si>
  <si>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</si>
  <si>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</si>
  <si>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</si>
  <si>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</si>
  <si>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</si>
  <si>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</si>
  <si>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</si>
  <si>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</si>
  <si>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</si>
  <si>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</si>
  <si>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</si>
  <si>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</si>
  <si>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</si>
  <si>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</si>
  <si>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</si>
  <si>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</si>
  <si>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</si>
  <si>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</si>
  <si>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</si>
  <si>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</si>
  <si>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</si>
  <si>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</si>
  <si>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</si>
  <si>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</si>
  <si>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</si>
  <si>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</si>
  <si>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</si>
  <si>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</si>
  <si>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</si>
  <si>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</si>
  <si>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</si>
  <si>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</si>
  <si>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</si>
  <si>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</si>
  <si>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</si>
  <si>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</si>
  <si>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</si>
  <si>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</si>
  <si>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</si>
  <si>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</si>
  <si>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</si>
  <si>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</si>
  <si>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</si>
  <si>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</si>
  <si>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</si>
  <si>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</si>
  <si>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</si>
  <si>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</si>
  <si>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</si>
  <si>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</si>
  <si>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</si>
  <si>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</si>
  <si>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</si>
  <si>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</si>
  <si>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</si>
  <si>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</si>
  <si>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</si>
  <si>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</si>
  <si>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</si>
  <si>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</si>
  <si>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</si>
  <si>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</si>
  <si>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</si>
  <si>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</si>
  <si>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</si>
  <si>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</si>
  <si>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</si>
  <si>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</si>
  <si>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</si>
  <si>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</si>
  <si>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</si>
  <si>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</si>
  <si>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</si>
  <si>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</si>
  <si>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</si>
  <si>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</si>
  <si>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</si>
  <si>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</si>
  <si>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</si>
  <si>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</si>
  <si>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</si>
  <si>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</si>
  <si>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</si>
  <si>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</si>
  <si>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</si>
  <si>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</si>
  <si>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</si>
  <si>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</si>
  <si>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</si>
  <si>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</si>
  <si>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</si>
  <si>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</si>
  <si>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</si>
  <si>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</si>
  <si>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</si>
  <si>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</si>
  <si>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</si>
  <si>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</si>
  <si>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</si>
  <si>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</si>
  <si>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</si>
  <si>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</si>
  <si>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</si>
  <si>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</si>
  <si>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</si>
  <si>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</si>
  <si>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</si>
  <si>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</si>
  <si>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</si>
  <si>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</si>
  <si>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</si>
  <si>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</si>
  <si>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</si>
  <si>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</si>
  <si>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</si>
  <si>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</si>
  <si>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</si>
  <si>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</si>
  <si>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</si>
  <si>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</si>
  <si>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</si>
  <si>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</si>
  <si>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</si>
  <si>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</si>
  <si>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</si>
  <si>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</si>
  <si>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</si>
  <si>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</si>
  <si>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</si>
  <si>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</si>
  <si>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</si>
  <si>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</si>
  <si>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</si>
  <si>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</si>
  <si>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</si>
  <si>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</si>
  <si>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</si>
  <si>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</si>
  <si>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</si>
  <si>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</si>
  <si>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</si>
  <si>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</si>
  <si>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</si>
  <si>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</si>
  <si>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</si>
  <si>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</si>
  <si>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</si>
  <si>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</si>
  <si>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</si>
  <si>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</si>
  <si>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</si>
  <si>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</si>
  <si>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</si>
  <si>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</si>
  <si>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</si>
  <si>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</si>
  <si>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</si>
  <si>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</si>
  <si>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</si>
  <si>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</si>
  <si>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</si>
  <si>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</si>
  <si>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</si>
  <si>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</si>
  <si>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</si>
  <si>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</si>
  <si>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</si>
  <si>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</si>
  <si>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</si>
  <si>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</si>
  <si>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</si>
  <si>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</si>
  <si>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</si>
  <si>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</si>
  <si>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</si>
  <si>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</si>
  <si>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</si>
  <si>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</si>
  <si>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</si>
  <si>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</si>
  <si>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</si>
  <si>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</si>
  <si>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</si>
  <si>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</si>
  <si>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</si>
  <si>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</si>
  <si>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</si>
  <si>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</si>
  <si>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</si>
  <si>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</si>
  <si>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</si>
  <si>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</si>
  <si>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</si>
  <si>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</si>
  <si>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</si>
  <si>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</si>
  <si>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</si>
  <si>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</si>
  <si>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</si>
  <si>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</si>
  <si>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</si>
  <si>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</si>
  <si>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</si>
  <si>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</si>
  <si>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</si>
  <si>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</si>
  <si>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</si>
  <si>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</si>
  <si>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</si>
  <si>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</si>
  <si>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</si>
  <si>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</si>
  <si>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</si>
  <si>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</si>
  <si>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</si>
  <si>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</si>
  <si>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</si>
  <si>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</si>
  <si>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</si>
  <si>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</si>
  <si>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</si>
  <si>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</si>
  <si>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</si>
  <si>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</si>
  <si>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</si>
  <si>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</si>
  <si>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</si>
  <si>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</si>
  <si>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</si>
  <si>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</si>
  <si>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</si>
  <si>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</si>
  <si>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</si>
  <si>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</si>
  <si>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</si>
  <si>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</si>
  <si>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</si>
  <si>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</si>
  <si>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</si>
  <si>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</si>
  <si>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</si>
  <si>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</si>
  <si>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</si>
  <si>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</si>
  <si>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</si>
  <si>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</si>
  <si>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</si>
  <si>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</si>
  <si>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</si>
  <si>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</si>
  <si>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</si>
  <si>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</si>
  <si>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</si>
  <si>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</si>
  <si>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</si>
  <si>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</si>
  <si>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</si>
  <si>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</si>
  <si>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</si>
  <si>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</si>
  <si>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</si>
  <si>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</si>
  <si>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</si>
  <si>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</si>
  <si>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</si>
  <si>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</si>
  <si>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</si>
  <si>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</si>
  <si>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</si>
  <si>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</si>
  <si>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</si>
  <si>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</si>
  <si>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</si>
  <si>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</si>
  <si>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</si>
  <si>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</si>
  <si>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</si>
  <si>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</si>
  <si>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</si>
  <si>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</si>
  <si>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</si>
  <si>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</si>
  <si>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</si>
  <si>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</si>
  <si>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</si>
  <si>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</si>
  <si>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</si>
  <si>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</si>
  <si>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</si>
  <si>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</si>
  <si>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</si>
  <si>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</si>
  <si>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</si>
  <si>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</si>
  <si>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</si>
  <si>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</si>
  <si>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</si>
  <si>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</si>
  <si>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</si>
  <si>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</si>
  <si>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</si>
  <si>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</si>
  <si>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</si>
  <si>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</si>
  <si>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</si>
  <si>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</si>
  <si>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</si>
  <si>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</si>
  <si>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</si>
  <si>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</si>
  <si>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</si>
  <si>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</si>
  <si>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</si>
  <si>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</si>
  <si>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</si>
  <si>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</si>
  <si>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</si>
  <si>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</si>
  <si>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</si>
  <si>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</si>
  <si>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</si>
  <si>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</si>
  <si>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</si>
  <si>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</si>
  <si>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</si>
  <si>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</si>
  <si>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</si>
  <si>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</si>
  <si>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</si>
  <si>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</si>
  <si>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</si>
  <si>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</si>
  <si>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</si>
  <si>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</si>
  <si>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</si>
  <si>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</si>
  <si>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</si>
  <si>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</si>
  <si>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</si>
  <si>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</si>
  <si>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</si>
  <si>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</si>
  <si>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</si>
  <si>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</si>
  <si>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</si>
  <si>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</si>
  <si>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</si>
  <si>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</si>
  <si>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</si>
  <si>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</si>
  <si>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</si>
  <si>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</si>
  <si>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</si>
  <si>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</si>
  <si>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</si>
  <si>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</si>
  <si>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</si>
  <si>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</si>
  <si>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</si>
  <si>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</si>
  <si>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</si>
  <si>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</si>
  <si>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</si>
  <si>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</si>
  <si>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</si>
  <si>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</si>
  <si>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</si>
  <si>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</si>
  <si>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</si>
  <si>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</si>
  <si>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</si>
  <si>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</si>
  <si>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</si>
  <si>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</si>
  <si>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</si>
  <si>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</si>
  <si>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</si>
  <si>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</si>
  <si>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</si>
  <si>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</si>
  <si>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</si>
  <si>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</si>
  <si>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</si>
  <si>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</si>
  <si>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</si>
  <si>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</si>
  <si>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</si>
  <si>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</si>
  <si>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</si>
  <si>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</si>
  <si>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</si>
  <si>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</si>
  <si>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</si>
  <si>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</si>
  <si>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</si>
  <si>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</si>
  <si>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</si>
  <si>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</si>
  <si>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</si>
  <si>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</si>
  <si>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</si>
  <si>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</si>
  <si>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</si>
  <si>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</si>
  <si>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</si>
  <si>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</si>
  <si>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</si>
  <si>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</si>
  <si>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</si>
  <si>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</si>
  <si>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</si>
  <si>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</si>
  <si>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</si>
  <si>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</si>
  <si>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</si>
  <si>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</si>
  <si>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</si>
  <si>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</si>
  <si>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</si>
  <si>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</si>
  <si>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</si>
  <si>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</si>
  <si>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</si>
  <si>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</si>
  <si>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</si>
  <si>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</si>
  <si>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</si>
  <si>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</si>
  <si>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</si>
  <si>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</si>
  <si>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</si>
  <si>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</si>
  <si>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</si>
  <si>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</si>
  <si>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</si>
  <si>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</si>
  <si>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</si>
  <si>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</si>
  <si>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</si>
  <si>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</si>
  <si>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</si>
  <si>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</si>
  <si>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</si>
  <si>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</si>
  <si>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</si>
  <si>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</si>
  <si>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</si>
  <si>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</si>
  <si>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</si>
  <si>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</si>
  <si>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</si>
  <si>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</si>
  <si>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</si>
  <si>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</si>
  <si>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</si>
  <si>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</si>
  <si>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</si>
  <si>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</si>
  <si>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</si>
  <si>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</si>
  <si>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</si>
  <si>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</si>
  <si>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</si>
  <si>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</si>
  <si>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</si>
  <si>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</si>
  <si>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</si>
  <si>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</si>
  <si>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</si>
  <si>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</si>
  <si>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</si>
  <si>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</si>
  <si>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</si>
  <si>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</si>
  <si>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</si>
  <si>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</si>
  <si>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</si>
  <si>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</si>
  <si>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</si>
  <si>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</si>
  <si>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</si>
  <si>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</si>
  <si>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</si>
  <si>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</si>
  <si>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</si>
  <si>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</si>
  <si>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</si>
  <si>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</si>
  <si>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</si>
  <si>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</si>
  <si>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</si>
  <si>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</si>
  <si>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</si>
  <si>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</si>
  <si>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</si>
  <si>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</si>
  <si>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</si>
  <si>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</si>
  <si>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</si>
  <si>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</si>
  <si>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</si>
  <si>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</si>
  <si>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</si>
  <si>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</si>
  <si>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</si>
  <si>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</si>
  <si>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</si>
  <si>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</si>
  <si>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</si>
  <si>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</si>
  <si>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</si>
  <si>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</si>
  <si>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</si>
  <si>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</si>
  <si>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</si>
  <si>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</si>
  <si>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</si>
  <si>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</si>
  <si>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</si>
  <si>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</si>
  <si>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</si>
  <si>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</si>
  <si>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</si>
  <si>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</si>
  <si>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</si>
  <si>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</si>
  <si>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</si>
  <si>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</si>
  <si>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</si>
  <si>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</si>
  <si>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</si>
  <si>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</si>
  <si>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</si>
  <si>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</si>
  <si>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</si>
  <si>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</si>
  <si>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</si>
  <si>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</si>
  <si>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</si>
  <si>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</si>
  <si>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</si>
  <si>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</si>
  <si>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</si>
  <si>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</si>
  <si>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</si>
  <si>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</si>
  <si>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</si>
  <si>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</si>
  <si>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</si>
  <si>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</si>
  <si>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</si>
  <si>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</si>
  <si>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</si>
  <si>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</si>
  <si>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</si>
  <si>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</si>
  <si>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</si>
  <si>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</si>
  <si>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</si>
  <si>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</si>
  <si>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</si>
  <si>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</si>
  <si>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</si>
  <si>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</si>
  <si>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</si>
  <si>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</si>
  <si>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</si>
  <si>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</si>
  <si>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</si>
  <si>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</si>
  <si>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</si>
  <si>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</si>
  <si>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</si>
  <si>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</si>
  <si>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</si>
  <si>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</si>
  <si>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</si>
  <si>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</si>
  <si>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</si>
  <si>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</si>
  <si>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</si>
  <si>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</si>
  <si>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</si>
  <si>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</si>
  <si>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</si>
  <si>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</si>
  <si>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</si>
  <si>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</si>
  <si>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</si>
  <si>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</si>
  <si>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</si>
  <si>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</si>
  <si>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</si>
  <si>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</si>
  <si>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</si>
  <si>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</si>
  <si>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</si>
  <si>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</si>
  <si>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</si>
  <si>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</si>
  <si>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</si>
  <si>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</si>
  <si>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</si>
  <si>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</si>
  <si>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</si>
  <si>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</si>
  <si>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</si>
  <si>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</si>
  <si>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</si>
  <si>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</si>
  <si>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</si>
  <si>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</si>
  <si>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</si>
  <si>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</si>
  <si>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</si>
  <si>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</si>
  <si>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</si>
  <si>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</si>
  <si>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</si>
  <si>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</si>
  <si>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</si>
  <si>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</si>
  <si>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</si>
  <si>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</si>
  <si>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</si>
  <si>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</si>
  <si>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</si>
  <si>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</si>
  <si>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</si>
  <si>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</si>
  <si>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</si>
  <si>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</si>
  <si>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</si>
  <si>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</si>
  <si>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</si>
  <si>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</si>
  <si>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</si>
  <si>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</si>
  <si>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</si>
  <si>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</si>
  <si>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</si>
  <si>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</si>
  <si>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</si>
  <si>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</si>
  <si>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</si>
  <si>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</si>
  <si>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</si>
  <si>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</si>
  <si>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</si>
  <si>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</si>
  <si>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</si>
  <si>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</si>
  <si>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</si>
  <si>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</si>
  <si>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</si>
  <si>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</si>
  <si>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</si>
  <si>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</si>
  <si>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</si>
  <si>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</si>
  <si>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</si>
  <si>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</si>
  <si>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</si>
  <si>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</si>
  <si>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</si>
  <si>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</si>
  <si>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</si>
  <si>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</si>
  <si>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</si>
  <si>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</si>
  <si>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</si>
  <si>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</si>
  <si>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</si>
  <si>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</si>
  <si>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</si>
  <si>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</si>
  <si>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</si>
  <si>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</si>
  <si>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</si>
  <si>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</si>
  <si>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</si>
  <si>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</si>
  <si>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</si>
  <si>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</si>
  <si>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</si>
  <si>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</si>
  <si>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</si>
  <si>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</si>
  <si>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</si>
  <si>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</si>
  <si>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</si>
  <si>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</si>
  <si>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</si>
  <si>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</si>
  <si>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</si>
  <si>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</si>
  <si>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</si>
  <si>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</si>
  <si>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</si>
  <si>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</si>
  <si>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</si>
  <si>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</si>
  <si>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</si>
  <si>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</si>
  <si>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</si>
  <si>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</si>
  <si>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</si>
  <si>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</si>
  <si>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</si>
  <si>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</si>
  <si>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</si>
  <si>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</si>
  <si>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</si>
  <si>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</si>
  <si>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</si>
  <si>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</si>
  <si>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</si>
  <si>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</si>
  <si>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</si>
  <si>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</si>
  <si>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</si>
  <si>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</si>
  <si>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</si>
  <si>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</si>
  <si>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</si>
  <si>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</si>
  <si>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</si>
  <si>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</si>
  <si>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</si>
  <si>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</si>
  <si>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</si>
  <si>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</si>
  <si>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</si>
  <si>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</si>
  <si>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</si>
  <si>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</si>
  <si>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</si>
  <si>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</si>
  <si>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</si>
  <si>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</si>
  <si>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</si>
  <si>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</si>
  <si>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</si>
  <si>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</si>
  <si>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</si>
  <si>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</si>
  <si>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</si>
  <si>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</si>
  <si>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</si>
  <si>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</si>
  <si>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</si>
  <si>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</si>
  <si>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</si>
  <si>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</si>
  <si>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</si>
  <si>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</si>
  <si>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</si>
  <si>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</si>
  <si>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</si>
  <si>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</si>
  <si>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</si>
  <si>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</si>
  <si>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</si>
  <si>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</si>
  <si>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</si>
  <si>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</si>
  <si>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</si>
  <si>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</si>
  <si>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</si>
  <si>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</si>
  <si>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</si>
  <si>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</si>
  <si>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</si>
  <si>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</si>
  <si>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</si>
  <si>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</si>
  <si>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</si>
  <si>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</si>
  <si>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</si>
  <si>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</si>
  <si>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</si>
  <si>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</si>
  <si>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</si>
  <si>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</si>
  <si>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</si>
  <si>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</si>
  <si>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</si>
  <si>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</si>
  <si>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</si>
  <si>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</si>
  <si>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</si>
  <si>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</si>
  <si>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</si>
  <si>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</si>
  <si>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</si>
  <si>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</si>
  <si>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</si>
  <si>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</si>
  <si>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</si>
  <si>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</si>
  <si>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</si>
  <si>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</si>
  <si>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</si>
  <si>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</si>
  <si>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</si>
  <si>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</si>
  <si>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</si>
  <si>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</si>
  <si>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</si>
  <si>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</si>
  <si>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</si>
  <si>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</si>
  <si>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</si>
  <si>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</si>
  <si>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</si>
  <si>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</si>
  <si>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</si>
  <si>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</si>
  <si>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</si>
  <si>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</si>
  <si>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</si>
  <si>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</si>
  <si>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</si>
  <si>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</si>
  <si>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</si>
  <si>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</si>
  <si>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</si>
  <si>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</si>
  <si>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</si>
  <si>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</si>
  <si>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</si>
  <si>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</si>
  <si>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</si>
  <si>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</si>
  <si>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</si>
  <si>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</si>
  <si>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</si>
  <si>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</si>
  <si>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</si>
  <si>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</si>
  <si>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</si>
  <si>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</si>
  <si>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</si>
  <si>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</si>
  <si>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</si>
  <si>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</si>
  <si>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</si>
  <si>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</si>
  <si>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</si>
  <si>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</si>
  <si>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</si>
  <si>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</si>
  <si>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</si>
  <si>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</si>
  <si>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</si>
  <si>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</si>
  <si>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</si>
  <si>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</si>
  <si>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</si>
  <si>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</si>
  <si>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</si>
  <si>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</si>
  <si>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</si>
  <si>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</si>
  <si>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</si>
  <si>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</si>
  <si>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</si>
  <si>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</si>
  <si>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</si>
  <si>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</si>
  <si>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</si>
  <si>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</si>
  <si>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</si>
  <si>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</si>
  <si>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</si>
  <si>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</si>
  <si>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</si>
  <si>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</si>
  <si>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</si>
  <si>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</si>
  <si>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</si>
  <si>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</si>
  <si>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</si>
  <si>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</si>
  <si>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</si>
  <si>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</si>
  <si>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</si>
  <si>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</si>
  <si>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</si>
  <si>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</si>
  <si>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</si>
  <si>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</si>
  <si>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</si>
  <si>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</si>
  <si>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</si>
  <si>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</si>
  <si>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</si>
  <si>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</si>
  <si>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</si>
  <si>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</si>
  <si>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</si>
  <si>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</si>
  <si>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</si>
  <si>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</si>
  <si>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</si>
  <si>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</si>
  <si>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</si>
  <si>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</si>
  <si>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</si>
  <si>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</si>
  <si>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</si>
  <si>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</si>
  <si>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</si>
  <si>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</si>
  <si>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</si>
  <si>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</si>
  <si>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</si>
  <si>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</si>
  <si>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</si>
  <si>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</si>
  <si>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</si>
  <si>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</si>
  <si>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</si>
  <si>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</si>
  <si>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</si>
  <si>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</si>
  <si>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</si>
  <si>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</si>
  <si>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</si>
  <si>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</si>
  <si>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</si>
  <si>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</si>
  <si>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</si>
  <si>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</si>
  <si>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</si>
  <si>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</si>
  <si>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</si>
  <si>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</si>
  <si>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</si>
  <si>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</si>
  <si>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</si>
  <si>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</si>
  <si>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</si>
  <si>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</si>
  <si>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</si>
  <si>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</si>
  <si>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</si>
  <si>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</si>
  <si>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</si>
  <si>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</si>
  <si>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</si>
  <si>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</si>
  <si>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</si>
  <si>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</si>
  <si>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</si>
  <si>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</si>
  <si>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</si>
  <si>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</si>
  <si>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</si>
  <si>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</si>
  <si>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</si>
  <si>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</si>
  <si>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</si>
  <si>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</si>
  <si>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</si>
  <si>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</si>
  <si>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</si>
  <si>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</si>
  <si>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</si>
  <si>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</si>
  <si>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</si>
  <si>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</si>
  <si>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</si>
  <si>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</si>
  <si>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</si>
  <si>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</si>
  <si>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</si>
  <si>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</si>
  <si>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</si>
  <si>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</si>
  <si>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</si>
  <si>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</si>
  <si>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</si>
  <si>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</si>
  <si>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</si>
  <si>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</si>
  <si>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</si>
  <si>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</si>
  <si>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</si>
  <si>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</si>
  <si>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</si>
  <si>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</si>
  <si>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</si>
  <si>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</si>
  <si>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</si>
  <si>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</si>
  <si>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</si>
  <si>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</si>
  <si>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</si>
  <si>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</si>
  <si>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</si>
  <si>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</si>
  <si>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</si>
  <si>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</si>
  <si>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</si>
  <si>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</si>
  <si>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</si>
  <si>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</si>
  <si>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</si>
  <si>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</si>
  <si>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</si>
  <si>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</si>
  <si>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</si>
  <si>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</si>
  <si>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</si>
  <si>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</si>
  <si>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</si>
  <si>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</si>
  <si>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</si>
  <si>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</si>
  <si>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</si>
  <si>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</si>
  <si>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</si>
  <si>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</si>
  <si>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</si>
  <si>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</si>
  <si>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</si>
  <si>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</si>
  <si>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</si>
  <si>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</si>
  <si>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</si>
  <si>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</si>
  <si>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</si>
  <si>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</si>
  <si>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</si>
  <si>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</si>
  <si>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</si>
  <si>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</si>
  <si>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</si>
  <si>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</si>
  <si>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</si>
  <si>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</si>
  <si>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</si>
  <si>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</si>
  <si>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</si>
  <si>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</si>
  <si>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</si>
  <si>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</si>
  <si>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</si>
  <si>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</si>
  <si>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</si>
  <si>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</si>
  <si>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</si>
  <si>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</si>
  <si>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</si>
  <si>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</si>
  <si>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</si>
  <si>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</si>
  <si>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</si>
  <si>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</si>
  <si>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</si>
  <si>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</si>
  <si>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</si>
  <si>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</si>
  <si>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</si>
  <si>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</si>
  <si>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</si>
  <si>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</si>
  <si>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</si>
  <si>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</si>
  <si>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</si>
  <si>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</si>
  <si>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</si>
  <si>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</si>
  <si>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</si>
  <si>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</si>
  <si>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</si>
  <si>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</si>
  <si>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</si>
  <si>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</si>
  <si>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</si>
  <si>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</si>
  <si>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</si>
  <si>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</si>
  <si>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</si>
  <si>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</si>
  <si>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</si>
  <si>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</si>
  <si>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</si>
  <si>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</si>
  <si>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</si>
  <si>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</si>
  <si>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</si>
  <si>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</si>
  <si>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</si>
  <si>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</si>
  <si>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</si>
  <si>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</si>
  <si>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</si>
  <si>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</si>
  <si>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</si>
  <si>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</si>
  <si>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</si>
  <si>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</si>
  <si>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</si>
  <si>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</si>
  <si>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</si>
  <si>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</si>
  <si>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</si>
  <si>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</si>
  <si>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</si>
  <si>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</si>
  <si>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</si>
  <si>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</si>
  <si>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</si>
  <si>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</si>
  <si>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</si>
  <si>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</si>
  <si>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</si>
  <si>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</si>
  <si>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</si>
  <si>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</si>
  <si>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</si>
  <si>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</si>
  <si>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</si>
  <si>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</si>
  <si>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</si>
  <si>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</si>
  <si>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</si>
  <si>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</si>
  <si>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</si>
  <si>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</si>
  <si>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</si>
  <si>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</si>
  <si>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</si>
  <si>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</si>
  <si>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</si>
  <si>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</si>
  <si>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</si>
  <si>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</si>
  <si>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</si>
  <si>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</si>
  <si>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</si>
  <si>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</si>
  <si>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</si>
  <si>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</si>
  <si>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</si>
  <si>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</si>
  <si>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</si>
  <si>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</si>
  <si>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</si>
  <si>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</si>
  <si>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</si>
  <si>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</si>
  <si>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</si>
  <si>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</si>
  <si>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</si>
  <si>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</si>
  <si>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</si>
  <si>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</si>
  <si>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</si>
  <si>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</si>
  <si>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</si>
  <si>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</si>
  <si>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</si>
  <si>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</si>
  <si>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</si>
  <si>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</si>
  <si>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</si>
  <si>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</si>
  <si>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</si>
  <si>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</si>
  <si>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</si>
  <si>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</si>
  <si>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</si>
  <si>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</si>
  <si>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</si>
  <si>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</si>
  <si>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</si>
  <si>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</si>
  <si>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</si>
  <si>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</si>
  <si>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</si>
  <si>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</si>
  <si>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</si>
  <si>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</si>
  <si>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</si>
  <si>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</si>
  <si>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</si>
  <si>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</si>
  <si>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</si>
  <si>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</si>
  <si>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</si>
  <si>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</si>
  <si>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</si>
  <si>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</si>
  <si>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</si>
  <si>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</si>
  <si>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</si>
  <si>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</si>
  <si>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</si>
  <si>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</si>
  <si>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</si>
  <si>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</si>
  <si>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</si>
  <si>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</si>
  <si>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</si>
  <si>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</si>
  <si>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</si>
  <si>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</si>
  <si>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</si>
  <si>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</si>
  <si>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</si>
  <si>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</si>
  <si>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</si>
  <si>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</si>
  <si>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</si>
  <si>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</si>
  <si>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</si>
  <si>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</si>
  <si>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</si>
  <si>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</si>
  <si>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</si>
  <si>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</si>
  <si>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</si>
  <si>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</si>
  <si>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</si>
  <si>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</si>
  <si>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</si>
  <si>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</si>
  <si>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</si>
  <si>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</si>
  <si>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</si>
  <si>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</si>
  <si>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</si>
  <si>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</si>
  <si>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</si>
  <si>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</si>
  <si>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</si>
  <si>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</si>
  <si>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</si>
  <si>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</si>
  <si>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</si>
  <si>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</si>
  <si>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</si>
  <si>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</si>
  <si>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</si>
  <si>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</si>
  <si>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</si>
  <si>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</si>
  <si>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</si>
  <si>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</si>
  <si>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</si>
  <si>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</si>
  <si>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</si>
  <si>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</si>
  <si>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</si>
  <si>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</si>
  <si>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</si>
  <si>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</si>
  <si>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</si>
  <si>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</si>
  <si>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</si>
  <si>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</si>
  <si>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</si>
  <si>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</si>
  <si>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</si>
  <si>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</si>
  <si>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</si>
  <si>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</si>
  <si>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</si>
  <si>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</si>
  <si>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</si>
  <si>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</si>
  <si>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</si>
  <si>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</si>
  <si>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</si>
  <si>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</si>
  <si>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</si>
  <si>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</si>
  <si>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</si>
  <si>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</si>
  <si>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</si>
  <si>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</si>
  <si>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</si>
  <si>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</si>
  <si>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</si>
  <si>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</si>
  <si>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</si>
  <si>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</si>
  <si>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</si>
  <si>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</si>
  <si>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</si>
  <si>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</si>
  <si>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</si>
  <si>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</si>
  <si>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</si>
  <si>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</si>
  <si>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</si>
  <si>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</si>
  <si>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</si>
  <si>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</si>
  <si>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</si>
  <si>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</si>
  <si>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</si>
  <si>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</si>
  <si>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</si>
  <si>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</si>
  <si>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</si>
  <si>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</si>
  <si>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</si>
  <si>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</si>
  <si>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</si>
  <si>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</si>
  <si>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</si>
  <si>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</si>
  <si>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</si>
  <si>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</si>
  <si>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</si>
  <si>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</si>
  <si>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</si>
  <si>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</si>
  <si>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</si>
  <si>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</si>
  <si>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</si>
  <si>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</si>
  <si>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</si>
  <si>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</si>
  <si>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</si>
  <si>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</si>
  <si>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</si>
  <si>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</si>
  <si>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</si>
  <si>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</si>
  <si>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</si>
  <si>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</si>
  <si>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</si>
  <si>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</si>
  <si>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</si>
  <si>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</si>
  <si>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</si>
  <si>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</si>
  <si>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</si>
  <si>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</si>
  <si>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</si>
  <si>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</si>
  <si>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</si>
  <si>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</si>
  <si>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</si>
  <si>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</si>
  <si>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</si>
  <si>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</si>
  <si>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</si>
  <si>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</si>
  <si>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</si>
  <si>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</si>
  <si>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</si>
  <si>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</si>
  <si>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</si>
  <si>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</si>
  <si>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</si>
  <si>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</si>
  <si>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</si>
  <si>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</si>
  <si>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</si>
  <si>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</si>
  <si>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</si>
  <si>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</si>
  <si>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</si>
  <si>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</si>
  <si>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</si>
  <si>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</si>
  <si>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</si>
  <si>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</si>
  <si>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</si>
  <si>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</si>
  <si>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</si>
  <si>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</si>
  <si>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</si>
  <si>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</si>
  <si>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</si>
  <si>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</si>
  <si>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</si>
  <si>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</si>
  <si>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</si>
  <si>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</si>
  <si>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</si>
  <si>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</si>
  <si>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</si>
  <si>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</si>
  <si>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</si>
  <si>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</si>
  <si>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</si>
  <si>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</si>
  <si>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</si>
  <si>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</si>
  <si>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</si>
  <si>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</si>
  <si>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</si>
  <si>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</si>
  <si>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</si>
  <si>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</si>
  <si>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</si>
  <si>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</si>
  <si>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</si>
  <si>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</si>
  <si>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</si>
  <si>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</si>
  <si>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</si>
  <si>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</si>
  <si>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</si>
  <si>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</si>
  <si>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</si>
  <si>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</si>
  <si>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</si>
  <si>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</si>
  <si>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</si>
  <si>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</si>
  <si>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</si>
  <si>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</si>
  <si>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</si>
  <si>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</si>
  <si>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</si>
  <si>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</si>
  <si>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</si>
  <si>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</si>
  <si>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</si>
  <si>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</si>
  <si>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</si>
  <si>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</si>
  <si>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</si>
  <si>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</si>
  <si>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</si>
  <si>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</si>
  <si>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</si>
  <si>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</si>
  <si>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</si>
  <si>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</si>
  <si>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</si>
  <si>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</si>
  <si>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</si>
  <si>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</si>
  <si>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</si>
  <si>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</si>
  <si>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</si>
  <si>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</si>
  <si>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</si>
  <si>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</si>
  <si>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</si>
  <si>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</si>
  <si>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</si>
  <si>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</si>
  <si>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</si>
  <si>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</si>
  <si>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</si>
  <si>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</si>
  <si>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</si>
  <si>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</si>
  <si>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</si>
  <si>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</si>
  <si>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</si>
  <si>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</si>
  <si>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</si>
  <si>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</si>
  <si>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</si>
  <si>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</si>
  <si>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</si>
  <si>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</si>
  <si>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</si>
  <si>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</si>
  <si>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</si>
  <si>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</si>
  <si>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</si>
  <si>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</si>
  <si>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</si>
  <si>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</si>
  <si>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</si>
  <si>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</si>
  <si>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</si>
  <si>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</si>
  <si>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</si>
  <si>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</si>
  <si>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</si>
  <si>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</si>
  <si>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</si>
  <si>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</si>
  <si>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</si>
  <si>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</si>
  <si>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</si>
  <si>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</si>
  <si>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</si>
  <si>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</si>
  <si>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</si>
  <si>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</si>
  <si>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</si>
  <si>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</si>
  <si>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</si>
  <si>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</si>
  <si>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</si>
  <si>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</si>
  <si>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</si>
  <si>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</si>
  <si>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</si>
  <si>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</si>
  <si>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</si>
  <si>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</si>
  <si>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</si>
  <si>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</si>
  <si>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</si>
  <si>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</si>
  <si>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</si>
  <si>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</si>
  <si>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</si>
  <si>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</si>
  <si>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</si>
  <si>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</si>
  <si>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</si>
  <si>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</si>
  <si>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</si>
  <si>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</si>
  <si>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</si>
  <si>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</si>
  <si>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</si>
  <si>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</si>
  <si>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</si>
  <si>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</si>
  <si>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</si>
  <si>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</si>
  <si>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</si>
  <si>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</si>
  <si>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</si>
  <si>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</si>
  <si>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</si>
  <si>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</si>
  <si>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</si>
  <si>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</si>
  <si>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</si>
  <si>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</si>
  <si>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</si>
  <si>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</si>
  <si>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</si>
  <si>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</si>
  <si>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</si>
  <si>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</si>
  <si>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</si>
  <si>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</si>
  <si>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</si>
  <si>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</si>
  <si>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</si>
  <si>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</si>
  <si>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</si>
  <si>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</si>
  <si>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</si>
  <si>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</si>
  <si>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</si>
  <si>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</si>
  <si>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</si>
  <si>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</si>
  <si>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</si>
  <si>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</si>
  <si>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</si>
  <si>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</si>
  <si>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</si>
  <si>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</si>
  <si>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</si>
  <si>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</si>
  <si>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</si>
  <si>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</si>
  <si>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</si>
  <si>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</si>
  <si>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</si>
  <si>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</si>
  <si>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</si>
  <si>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</si>
  <si>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</si>
  <si>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</si>
  <si>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</si>
  <si>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</si>
  <si>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</si>
  <si>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</si>
  <si>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</si>
  <si>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</si>
  <si>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</si>
  <si>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</si>
  <si>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</si>
  <si>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</si>
  <si>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</si>
  <si>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</si>
  <si>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</si>
  <si>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</si>
  <si>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</si>
  <si>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</si>
  <si>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</si>
  <si>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</si>
  <si>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</si>
  <si>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</si>
  <si>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</si>
  <si>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</si>
  <si>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</si>
  <si>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</si>
  <si>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</si>
  <si>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</si>
  <si>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</si>
  <si>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</si>
  <si>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</si>
  <si>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</si>
  <si>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</si>
  <si>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</si>
  <si>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</si>
  <si>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</si>
  <si>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</si>
  <si>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</si>
  <si>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</si>
  <si>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</si>
  <si>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</si>
  <si>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</si>
  <si>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</si>
  <si>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</si>
  <si>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</si>
  <si>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</si>
  <si>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</si>
  <si>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</si>
  <si>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</si>
  <si>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</si>
  <si>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</si>
  <si>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</si>
  <si>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</si>
  <si>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</si>
  <si>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</si>
  <si>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</si>
  <si>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</si>
  <si>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</si>
  <si>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</si>
  <si>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</si>
  <si>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</si>
  <si>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</si>
  <si>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</si>
  <si>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</si>
  <si>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</si>
  <si>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</si>
  <si>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</si>
  <si>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</si>
  <si>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</si>
  <si>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</si>
  <si>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</si>
  <si>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</si>
  <si>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</si>
  <si>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</si>
  <si>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</si>
  <si>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</si>
  <si>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</si>
  <si>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</si>
  <si>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</si>
  <si>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</si>
  <si>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</si>
  <si>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</si>
  <si>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</si>
  <si>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</si>
  <si>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</si>
  <si>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</si>
  <si>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</si>
  <si>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</si>
  <si>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</si>
  <si>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</si>
  <si>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</si>
  <si>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</si>
  <si>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</si>
  <si>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</si>
  <si>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</si>
  <si>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</si>
  <si>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</si>
  <si>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</si>
  <si>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</si>
  <si>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</si>
  <si>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</si>
  <si>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</si>
  <si>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</si>
  <si>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</si>
  <si>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</si>
  <si>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</si>
  <si>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</si>
  <si>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</si>
  <si>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</si>
  <si>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</si>
  <si>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</si>
  <si>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</si>
  <si>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</si>
  <si>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</si>
  <si>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</si>
  <si>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</si>
  <si>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</si>
  <si>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</si>
  <si>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</si>
  <si>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</si>
  <si>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</si>
  <si>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</si>
  <si>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</si>
  <si>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</si>
  <si>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</si>
  <si>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</si>
  <si>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</si>
  <si>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</si>
  <si>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</si>
  <si>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</si>
  <si>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</si>
  <si>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</si>
  <si>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</si>
  <si>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</si>
  <si>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</si>
  <si>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</si>
  <si>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</si>
  <si>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</si>
  <si>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</si>
  <si>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</si>
  <si>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</si>
  <si>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</si>
  <si>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</si>
  <si>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</si>
  <si>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</si>
  <si>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</si>
  <si>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</si>
  <si>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</si>
  <si>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</si>
  <si>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</si>
  <si>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</si>
  <si>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</si>
  <si>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</si>
  <si>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</si>
  <si>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</si>
  <si>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</si>
  <si>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</si>
  <si>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</si>
  <si>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</si>
  <si>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</si>
  <si>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</si>
  <si>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</si>
  <si>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</si>
  <si>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</si>
  <si>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</si>
  <si>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</si>
  <si>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</si>
  <si>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</si>
  <si>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</si>
  <si>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</si>
  <si>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</si>
  <si>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</si>
  <si>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</si>
  <si>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</si>
  <si>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</si>
  <si>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</si>
  <si>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</si>
  <si>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</si>
  <si>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</si>
  <si>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</si>
  <si>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</si>
  <si>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</si>
  <si>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</si>
  <si>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</si>
  <si>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</si>
  <si>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</si>
  <si>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</si>
  <si>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</si>
  <si>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</si>
  <si>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</si>
  <si>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</si>
  <si>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</si>
  <si>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</si>
  <si>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</si>
  <si>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</si>
  <si>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</si>
  <si>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</si>
  <si>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</si>
  <si>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</si>
  <si>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</si>
  <si>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</si>
  <si>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</si>
  <si>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</si>
  <si>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</si>
  <si>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</si>
  <si>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</si>
  <si>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</si>
  <si>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</si>
  <si>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</si>
  <si>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</si>
  <si>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</si>
  <si>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</si>
  <si>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</si>
  <si>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</si>
  <si>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</si>
  <si>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</si>
  <si>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</si>
  <si>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</si>
  <si>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</si>
  <si>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</si>
  <si>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</si>
  <si>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</si>
  <si>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</si>
  <si>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</si>
  <si>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</si>
  <si>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</si>
  <si>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</si>
  <si>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</si>
  <si>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</si>
  <si>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</si>
  <si>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</si>
  <si>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</si>
  <si>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</si>
  <si>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</si>
  <si>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</si>
  <si>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</si>
  <si>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</si>
  <si>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</si>
  <si>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</si>
  <si>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</si>
  <si>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</si>
  <si>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</si>
  <si>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</si>
  <si>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</si>
  <si>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</si>
  <si>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</si>
  <si>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</si>
  <si>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</si>
  <si>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</si>
  <si>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</si>
  <si>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</si>
  <si>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</si>
  <si>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</si>
  <si>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</si>
  <si>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</si>
  <si>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</si>
  <si>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</si>
  <si>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</si>
  <si>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</si>
  <si>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</si>
  <si>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</si>
  <si>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</si>
  <si>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</si>
  <si>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</si>
  <si>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</si>
  <si>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</si>
  <si>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</si>
  <si>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</si>
  <si>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</si>
  <si>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</si>
  <si>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</si>
  <si>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</si>
  <si>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</si>
  <si>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</si>
  <si>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</si>
  <si>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</si>
  <si>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</si>
  <si>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</si>
  <si>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</si>
  <si>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</si>
  <si>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</si>
  <si>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</si>
  <si>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</si>
  <si>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</si>
  <si>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</si>
  <si>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</si>
  <si>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</si>
  <si>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</si>
  <si>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</si>
  <si>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</si>
  <si>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</si>
  <si>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</si>
  <si>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</si>
  <si>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</si>
  <si>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</si>
  <si>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</si>
  <si>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</si>
  <si>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</si>
  <si>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</si>
  <si>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</si>
  <si>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</si>
  <si>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</si>
  <si>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</si>
  <si>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</si>
  <si>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</si>
  <si>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</si>
  <si>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</si>
  <si>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</si>
  <si>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</si>
  <si>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</si>
  <si>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</si>
  <si>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</si>
  <si>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</si>
  <si>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</si>
  <si>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</si>
  <si>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</si>
  <si>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</si>
  <si>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</si>
  <si>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</si>
  <si>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</si>
  <si>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</si>
  <si>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</si>
  <si>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</si>
  <si>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</si>
  <si>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</si>
  <si>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</si>
  <si>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</si>
  <si>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</si>
  <si>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</si>
  <si>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</si>
  <si>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</si>
  <si>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</si>
  <si>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</si>
  <si>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</si>
  <si>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</si>
  <si>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</si>
  <si>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</si>
  <si>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</si>
  <si>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</si>
  <si>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</si>
  <si>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</si>
  <si>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</si>
  <si>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</si>
  <si>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</si>
  <si>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</si>
  <si>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</si>
  <si>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</si>
  <si>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</si>
  <si>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</si>
  <si>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</si>
  <si>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</si>
  <si>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</si>
  <si>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</si>
  <si>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</si>
  <si>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</si>
  <si>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</si>
  <si>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</si>
  <si>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</si>
  <si>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</si>
  <si>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</si>
  <si>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</si>
  <si>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</si>
  <si>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</si>
  <si>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</si>
  <si>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</si>
  <si>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</si>
  <si>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</si>
  <si>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</si>
  <si>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</si>
  <si>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</si>
  <si>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</si>
  <si>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</si>
  <si>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</si>
  <si>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</si>
  <si>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</si>
  <si>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</si>
  <si>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</si>
  <si>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</si>
  <si>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</si>
  <si>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</si>
  <si>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</si>
  <si>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</si>
  <si>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</si>
  <si>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</si>
  <si>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</si>
  <si>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</si>
  <si>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</si>
  <si>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</si>
  <si>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</si>
  <si>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</si>
  <si>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</si>
  <si>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</si>
  <si>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</si>
  <si>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</si>
  <si>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</si>
  <si>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</si>
  <si>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</si>
  <si>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</si>
  <si>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</si>
  <si>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</si>
  <si>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</si>
  <si>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</si>
  <si>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</si>
  <si>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</si>
  <si>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</si>
  <si>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</si>
  <si>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</si>
  <si>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</si>
  <si>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</si>
  <si>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</si>
  <si>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</si>
  <si>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</si>
  <si>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</si>
  <si>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</si>
  <si>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</si>
  <si>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</si>
  <si>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</si>
  <si>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</si>
  <si>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</si>
  <si>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</si>
  <si>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</si>
  <si>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</si>
  <si>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</si>
  <si>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</si>
  <si>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</si>
  <si>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</si>
  <si>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</si>
  <si>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</si>
  <si>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</si>
  <si>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</si>
  <si>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</si>
  <si>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</si>
  <si>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</si>
  <si>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</si>
  <si>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</si>
  <si>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</si>
  <si>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</si>
  <si>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</si>
  <si>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</si>
  <si>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</si>
  <si>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</si>
  <si>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</si>
  <si>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</si>
  <si>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</si>
  <si>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</si>
  <si>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</si>
  <si>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</si>
  <si>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</si>
  <si>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</si>
  <si>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</si>
  <si>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</si>
  <si>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</si>
  <si>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</si>
  <si>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</si>
  <si>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</si>
  <si>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</si>
  <si>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</si>
  <si>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</si>
  <si>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</si>
  <si>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</si>
  <si>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</si>
  <si>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</si>
  <si>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</si>
  <si>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</si>
  <si>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</si>
  <si>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</si>
  <si>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</si>
  <si>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</si>
  <si>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</si>
  <si>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</si>
  <si>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</si>
  <si>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</si>
  <si>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</si>
  <si>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</si>
  <si>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</si>
  <si>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</si>
  <si>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</si>
  <si>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</si>
  <si>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</si>
  <si>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</si>
  <si>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</si>
  <si>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</si>
  <si>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</si>
  <si>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</si>
  <si>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</si>
  <si>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</si>
  <si>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</si>
  <si>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</si>
  <si>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</si>
  <si>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</si>
  <si>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</si>
  <si>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</si>
  <si>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</si>
  <si>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</si>
  <si>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</si>
  <si>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</si>
  <si>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</si>
  <si>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</si>
  <si>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</si>
  <si>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</si>
  <si>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</si>
  <si>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</si>
  <si>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</si>
  <si>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</si>
  <si>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</si>
  <si>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</si>
  <si>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</si>
  <si>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</si>
  <si>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</si>
  <si>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</si>
  <si>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</si>
  <si>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</si>
  <si>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</si>
  <si>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</si>
  <si>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</si>
  <si>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</si>
  <si>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</si>
  <si>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</si>
  <si>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</si>
  <si>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</si>
  <si>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</si>
  <si>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</si>
  <si>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</si>
  <si>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</si>
  <si>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</si>
  <si>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</si>
  <si>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</si>
  <si>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</si>
  <si>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</si>
  <si>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</si>
  <si>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</si>
  <si>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</si>
  <si>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</si>
  <si>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</si>
  <si>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</si>
  <si>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</si>
  <si>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</si>
  <si>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</si>
  <si>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</si>
  <si>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</si>
  <si>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</si>
  <si>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</si>
  <si>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</si>
  <si>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</si>
  <si>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</si>
  <si>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</si>
  <si>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</si>
  <si>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</si>
  <si>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</si>
  <si>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</si>
  <si>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</si>
  <si>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</si>
  <si>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</si>
  <si>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</si>
  <si>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</si>
  <si>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</si>
  <si>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</si>
  <si>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</si>
  <si>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</si>
  <si>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</si>
  <si>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</si>
  <si>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</si>
  <si>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</si>
  <si>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</si>
  <si>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</si>
  <si>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</si>
  <si>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</si>
  <si>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</si>
  <si>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</si>
  <si>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</si>
  <si>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</si>
  <si>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</si>
  <si>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</si>
  <si>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</si>
  <si>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</si>
  <si>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</si>
  <si>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</si>
  <si>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</si>
  <si>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</si>
  <si>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</si>
  <si>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</si>
  <si>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</si>
  <si>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</si>
  <si>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</si>
  <si>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</si>
  <si>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</si>
  <si>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</si>
  <si>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</si>
  <si>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</si>
  <si>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</si>
  <si>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</si>
  <si>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</si>
  <si>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</si>
  <si>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</si>
  <si>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</si>
  <si>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</si>
  <si>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</si>
  <si>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</si>
  <si>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</si>
  <si>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</si>
  <si>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</si>
  <si>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</si>
  <si>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</si>
  <si>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</si>
  <si>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</si>
  <si>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</si>
  <si>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</si>
  <si>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</si>
  <si>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</si>
  <si>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</si>
  <si>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</si>
  <si>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</si>
  <si>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</si>
  <si>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</si>
  <si>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</si>
  <si>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</si>
  <si>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</si>
  <si>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</si>
  <si>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</si>
  <si>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</si>
  <si>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</si>
  <si>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</si>
  <si>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</si>
  <si>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</si>
  <si>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</si>
  <si>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</si>
  <si>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</si>
  <si>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</si>
  <si>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</si>
  <si>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</si>
  <si>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</si>
  <si>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</si>
  <si>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</si>
  <si>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</si>
  <si>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</si>
  <si>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</si>
  <si>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</si>
  <si>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</si>
  <si>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</si>
  <si>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</si>
  <si>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</si>
  <si>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</si>
  <si>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</si>
  <si>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</si>
  <si>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</si>
  <si>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</si>
  <si>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</si>
  <si>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</si>
  <si>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</si>
  <si>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</si>
  <si>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</si>
  <si>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</si>
  <si>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</si>
  <si>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</si>
  <si>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</si>
  <si>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</si>
  <si>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</si>
  <si>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</si>
  <si>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</si>
  <si>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</si>
  <si>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</si>
  <si>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</si>
  <si>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</si>
  <si>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</si>
  <si>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</si>
  <si>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</si>
  <si>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</si>
  <si>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</si>
  <si>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</si>
  <si>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</si>
  <si>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</si>
  <si>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</si>
  <si>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</si>
  <si>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</si>
  <si>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</si>
  <si>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</si>
  <si>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</si>
  <si>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</si>
  <si>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</si>
  <si>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</si>
  <si>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</si>
  <si>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</si>
  <si>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</si>
  <si>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</si>
  <si>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</si>
  <si>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</si>
  <si>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</si>
  <si>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</si>
  <si>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</si>
  <si>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</si>
  <si>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</si>
  <si>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</si>
  <si>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</si>
  <si>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</si>
  <si>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</si>
  <si>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</si>
  <si>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</si>
  <si>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</si>
  <si>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</si>
  <si>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</si>
  <si>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</si>
  <si>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</si>
  <si>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</si>
  <si>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</si>
  <si>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</si>
  <si>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</si>
  <si>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</si>
  <si>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</si>
  <si>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</si>
  <si>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</si>
  <si>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</si>
  <si>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</si>
  <si>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</si>
  <si>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</si>
  <si>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</si>
  <si>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</si>
  <si>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</si>
  <si>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</si>
  <si>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</si>
  <si>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</si>
  <si>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</si>
  <si>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</si>
  <si>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</si>
  <si>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</si>
  <si>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</si>
  <si>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</si>
  <si>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</si>
  <si>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</si>
  <si>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</si>
  <si>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</si>
  <si>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</si>
  <si>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</si>
  <si>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</si>
  <si>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</si>
  <si>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</si>
  <si>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</si>
  <si>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</si>
  <si>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</si>
  <si>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</si>
  <si>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</si>
  <si>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</si>
  <si>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</si>
  <si>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</si>
  <si>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</si>
  <si>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</si>
  <si>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</si>
  <si>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</si>
  <si>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</si>
  <si>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</si>
  <si>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</si>
  <si>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</si>
  <si>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</si>
  <si>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</si>
  <si>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</si>
  <si>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</si>
  <si>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</si>
  <si>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</si>
  <si>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</si>
  <si>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</si>
  <si>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</si>
  <si>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</si>
  <si>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</si>
  <si>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</si>
  <si>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</si>
  <si>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</si>
  <si>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</si>
  <si>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</si>
  <si>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</si>
  <si>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</si>
  <si>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</si>
  <si>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</si>
  <si>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</si>
  <si>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</si>
  <si>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</si>
  <si>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</si>
  <si>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</si>
  <si>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</si>
  <si>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</si>
  <si>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</si>
  <si>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</si>
  <si>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</si>
  <si>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</si>
  <si>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</si>
  <si>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</si>
  <si>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</si>
  <si>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</si>
  <si>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</si>
  <si>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</si>
  <si>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</si>
  <si>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</si>
  <si>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</si>
  <si>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</si>
  <si>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</si>
  <si>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</si>
  <si>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</si>
  <si>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</si>
  <si>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</si>
  <si>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</si>
  <si>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</si>
  <si>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</si>
  <si>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</si>
  <si>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</si>
  <si>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</si>
  <si>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</si>
  <si>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</si>
  <si>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</si>
  <si>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</si>
  <si>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</si>
  <si>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</si>
  <si>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</si>
  <si>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</si>
  <si>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</si>
  <si>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</si>
  <si>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</si>
  <si>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</si>
  <si>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</si>
  <si>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</si>
  <si>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</si>
  <si>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</si>
  <si>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</si>
  <si>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</si>
  <si>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</si>
  <si>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</si>
  <si>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</si>
  <si>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</si>
  <si>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</si>
  <si>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</si>
  <si>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</si>
  <si>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</si>
  <si>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</si>
  <si>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</si>
  <si>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</si>
  <si>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</si>
  <si>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</si>
  <si>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</si>
  <si>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</si>
  <si>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</si>
  <si>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</si>
  <si>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</si>
  <si>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</si>
  <si>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</si>
  <si>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</si>
  <si>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</si>
  <si>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</si>
  <si>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</si>
  <si>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</si>
  <si>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</si>
  <si>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</si>
  <si>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</si>
  <si>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</si>
  <si>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</si>
  <si>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</si>
  <si>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</si>
  <si>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</si>
  <si>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</si>
  <si>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</si>
  <si>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</si>
  <si>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</si>
  <si>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</si>
  <si>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</si>
  <si>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</si>
  <si>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</si>
  <si>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</si>
  <si>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</si>
  <si>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</si>
  <si>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</si>
  <si>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</si>
  <si>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</si>
  <si>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</si>
  <si>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</si>
  <si>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</si>
  <si>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</si>
  <si>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</si>
  <si>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</si>
  <si>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</si>
  <si>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</si>
  <si>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</si>
  <si>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</si>
  <si>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</si>
  <si>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</si>
  <si>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</si>
  <si>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</si>
  <si>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</si>
  <si>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</si>
  <si>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</si>
  <si>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</si>
  <si>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</si>
  <si>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</si>
  <si>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</si>
  <si>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</si>
  <si>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</si>
  <si>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</si>
  <si>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</si>
  <si>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</si>
  <si>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</si>
  <si>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</si>
  <si>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</si>
  <si>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</si>
  <si>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</si>
  <si>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</si>
  <si>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</si>
  <si>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</si>
  <si>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</si>
  <si>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</si>
  <si>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</si>
  <si>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</si>
  <si>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</si>
  <si>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</si>
  <si>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</si>
  <si>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</si>
  <si>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</si>
  <si>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</si>
  <si>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</si>
  <si>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</si>
  <si>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</si>
  <si>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</si>
  <si>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</si>
  <si>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</si>
  <si>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</si>
  <si>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</si>
  <si>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</si>
  <si>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</si>
  <si>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</si>
  <si>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</si>
  <si>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</si>
  <si>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</si>
  <si>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</si>
  <si>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</si>
  <si>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</si>
  <si>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</si>
  <si>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</si>
  <si>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</si>
  <si>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</si>
  <si>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</si>
  <si>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</si>
  <si>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</si>
  <si>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</si>
  <si>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</si>
  <si>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</si>
  <si>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</si>
  <si>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</si>
  <si>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</si>
  <si>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</si>
  <si>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</si>
  <si>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</si>
  <si>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</si>
  <si>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</si>
  <si>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</si>
  <si>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</si>
  <si>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</si>
  <si>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</si>
  <si>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</si>
  <si>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</si>
  <si>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</si>
  <si>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</si>
  <si>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</si>
  <si>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</si>
  <si>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</si>
  <si>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</si>
  <si>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</si>
  <si>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</si>
  <si>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</si>
  <si>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</si>
  <si>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</si>
  <si>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</si>
  <si>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</si>
  <si>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</si>
  <si>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</si>
  <si>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</si>
  <si>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</si>
  <si>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</si>
  <si>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</si>
  <si>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</si>
  <si>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</si>
  <si>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</si>
  <si>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</si>
  <si>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</si>
  <si>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</si>
  <si>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</si>
  <si>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</si>
  <si>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</si>
  <si>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</si>
  <si>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</si>
  <si>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</si>
  <si>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</si>
  <si>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</si>
  <si>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</si>
  <si>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</si>
  <si>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</si>
  <si>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</si>
  <si>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</si>
  <si>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</si>
  <si>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</si>
  <si>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</si>
  <si>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</si>
  <si>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</si>
  <si>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</si>
  <si>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</si>
  <si>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</si>
  <si>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</si>
  <si>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</si>
  <si>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</si>
  <si>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</si>
  <si>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</si>
  <si>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</si>
  <si>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</si>
  <si>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</si>
  <si>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</si>
  <si>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</si>
  <si>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</si>
  <si>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</si>
  <si>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</si>
  <si>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</si>
  <si>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</si>
  <si>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</si>
  <si>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</si>
  <si>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</si>
  <si>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</si>
  <si>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</si>
  <si>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</si>
  <si>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</si>
  <si>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</si>
  <si>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</si>
  <si>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</si>
  <si>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</si>
  <si>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</si>
  <si>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</si>
  <si>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</si>
  <si>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</si>
  <si>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</si>
  <si>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</si>
  <si>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</si>
  <si>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</si>
  <si>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</si>
  <si>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</si>
  <si>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</si>
  <si>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</si>
  <si>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</si>
  <si>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</si>
  <si>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</si>
  <si>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</si>
  <si>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</si>
  <si>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</si>
  <si>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</si>
  <si>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</si>
  <si>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</si>
  <si>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</si>
  <si>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</si>
  <si>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</si>
  <si>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</si>
  <si>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</si>
  <si>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</si>
  <si>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</si>
  <si>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</si>
  <si>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</si>
  <si>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</si>
  <si>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</si>
  <si>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</si>
  <si>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</si>
  <si>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</si>
  <si>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</si>
  <si>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</si>
  <si>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</si>
  <si>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</si>
  <si>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</si>
  <si>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</si>
  <si>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</si>
  <si>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</si>
  <si>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</si>
  <si>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</si>
  <si>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</si>
  <si>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</si>
  <si>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</si>
  <si>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</si>
  <si>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</si>
  <si>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</si>
  <si>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</si>
  <si>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</si>
  <si>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</si>
  <si>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</si>
  <si>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</si>
  <si>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</si>
  <si>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</si>
  <si>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</si>
  <si>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</si>
  <si>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</si>
  <si>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</si>
  <si>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</si>
  <si>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</si>
  <si>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</si>
  <si>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</si>
  <si>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</si>
  <si>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</si>
  <si>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</si>
  <si>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</si>
  <si>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</si>
  <si>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</si>
  <si>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</si>
  <si>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</si>
  <si>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</si>
  <si>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</si>
  <si>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</si>
  <si>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</si>
  <si>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</si>
  <si>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</si>
  <si>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</si>
  <si>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</si>
  <si>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</si>
  <si>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</si>
  <si>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</si>
  <si>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</si>
  <si>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</si>
  <si>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</si>
  <si>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</si>
  <si>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</si>
  <si>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</si>
  <si>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</si>
  <si>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</si>
  <si>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</si>
  <si>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</si>
  <si>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</si>
  <si>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</si>
  <si>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</si>
  <si>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</si>
  <si>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</si>
  <si>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</si>
  <si>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</si>
  <si>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</si>
  <si>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</si>
  <si>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</si>
  <si>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</si>
  <si>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</si>
  <si>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</si>
  <si>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</si>
  <si>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</si>
  <si>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</si>
  <si>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</si>
  <si>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</si>
  <si>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</si>
  <si>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</si>
  <si>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</si>
  <si>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</si>
  <si>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</si>
  <si>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</si>
  <si>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</si>
  <si>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</si>
  <si>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</si>
  <si>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</si>
  <si>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</si>
  <si>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</si>
  <si>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</si>
  <si>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</si>
  <si>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</si>
  <si>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</si>
  <si>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</si>
  <si>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</si>
  <si>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</si>
  <si>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</si>
  <si>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</si>
  <si>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</si>
  <si>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</si>
  <si>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</si>
  <si>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</si>
  <si>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</si>
  <si>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</si>
  <si>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</si>
  <si>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</si>
  <si>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</si>
  <si>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</si>
  <si>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</si>
  <si>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</si>
  <si>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</si>
  <si>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</si>
  <si>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</si>
  <si>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</si>
  <si>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</si>
  <si>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</si>
  <si>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</si>
  <si>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</si>
  <si>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</si>
  <si>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</si>
  <si>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</si>
  <si>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</si>
  <si>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</si>
  <si>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</si>
  <si>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</si>
  <si>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</si>
  <si>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</si>
  <si>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</si>
  <si>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</si>
  <si>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</si>
  <si>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</si>
  <si>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</si>
  <si>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</si>
  <si>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</si>
  <si>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</si>
  <si>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</si>
  <si>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</si>
  <si>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</si>
  <si>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</si>
  <si>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</si>
  <si>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</si>
  <si>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</si>
  <si>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</si>
  <si>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</si>
  <si>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</si>
  <si>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</si>
  <si>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</si>
  <si>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</si>
  <si>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</si>
  <si>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</si>
  <si>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</si>
  <si>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</si>
  <si>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</si>
  <si>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</si>
  <si>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</si>
  <si>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</si>
  <si>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</si>
  <si>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</si>
  <si>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</si>
  <si>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</si>
  <si>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</si>
  <si>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</si>
  <si>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</si>
  <si>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</si>
  <si>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</si>
  <si>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</si>
  <si>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</si>
  <si>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</si>
  <si>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</si>
  <si>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</si>
  <si>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</si>
  <si>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</si>
  <si>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</si>
  <si>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</si>
  <si>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</si>
  <si>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</si>
  <si>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</si>
  <si>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</si>
  <si>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</si>
  <si>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</si>
  <si>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</si>
  <si>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</si>
  <si>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</si>
  <si>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</si>
  <si>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</si>
  <si>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</si>
  <si>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</si>
  <si>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</si>
  <si>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</si>
  <si>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</si>
  <si>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</si>
  <si>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</si>
  <si>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</si>
  <si>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</si>
  <si>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</si>
  <si>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</si>
  <si>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</si>
  <si>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</si>
  <si>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</si>
  <si>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</si>
  <si>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</si>
  <si>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</si>
  <si>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</si>
  <si>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</si>
  <si>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</si>
  <si>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</si>
  <si>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</si>
  <si>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</si>
  <si>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</si>
  <si>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</si>
  <si>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</si>
  <si>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</si>
  <si>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</si>
  <si>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</si>
  <si>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</si>
  <si>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</si>
  <si>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</si>
  <si>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</si>
  <si>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</si>
  <si>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</si>
  <si>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</si>
  <si>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</si>
  <si>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</si>
  <si>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</si>
  <si>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</si>
  <si>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</si>
  <si>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</si>
  <si>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</si>
  <si>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</si>
  <si>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</si>
  <si>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</si>
  <si>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</si>
  <si>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</si>
  <si>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</si>
  <si>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</si>
  <si>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</si>
  <si>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</si>
  <si>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</si>
  <si>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</si>
  <si>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</si>
  <si>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</si>
  <si>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</si>
  <si>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</si>
  <si>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</si>
  <si>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</si>
  <si>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</si>
  <si>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</si>
  <si>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</si>
  <si>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</si>
  <si>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</si>
  <si>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</si>
  <si>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</si>
  <si>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</si>
  <si>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</si>
  <si>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</si>
  <si>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</si>
  <si>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</si>
  <si>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</si>
  <si>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</si>
  <si>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</si>
  <si>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</si>
  <si>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</si>
  <si>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</si>
  <si>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</si>
  <si>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</si>
  <si>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</si>
  <si>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</si>
  <si>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</si>
  <si>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</si>
  <si>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</si>
  <si>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</si>
  <si>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</si>
  <si>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</si>
  <si>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</si>
  <si>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</si>
  <si>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</si>
  <si>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</si>
  <si>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</si>
  <si>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</si>
  <si>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</si>
  <si>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</si>
  <si>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</si>
  <si>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</si>
  <si>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</si>
  <si>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</si>
  <si>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</si>
  <si>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</si>
  <si>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</si>
  <si>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</si>
  <si>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</si>
  <si>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</si>
  <si>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</si>
  <si>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</si>
  <si>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</si>
  <si>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</si>
  <si>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</si>
  <si>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</si>
  <si>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</si>
  <si>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</si>
  <si>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</si>
  <si>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</si>
  <si>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</si>
  <si>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</si>
  <si>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</si>
  <si>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</si>
  <si>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</si>
  <si>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</si>
  <si>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</si>
  <si>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</si>
  <si>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</si>
  <si>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</si>
  <si>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</si>
  <si>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</si>
  <si>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</si>
  <si>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</si>
  <si>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</si>
  <si>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</si>
  <si>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</si>
  <si>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</si>
  <si>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</si>
  <si>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</si>
  <si>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</si>
  <si>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</si>
  <si>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</si>
  <si>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</si>
  <si>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</si>
  <si>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</si>
  <si>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</si>
  <si>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</si>
  <si>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</si>
  <si>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</si>
  <si>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</si>
  <si>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</si>
  <si>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</si>
  <si>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</si>
  <si>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</si>
  <si>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</si>
  <si>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</si>
  <si>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</si>
  <si>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</si>
  <si>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</si>
  <si>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</si>
  <si>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</si>
  <si>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</si>
  <si>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</si>
  <si>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</si>
  <si>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</si>
  <si>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</si>
  <si>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</si>
  <si>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</si>
  <si>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</si>
  <si>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</si>
  <si>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</si>
  <si>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</si>
  <si>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</si>
  <si>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</si>
  <si>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</si>
  <si>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</si>
  <si>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</si>
  <si>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</si>
  <si>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</si>
  <si>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</si>
  <si>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</si>
  <si>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</si>
  <si>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</si>
  <si>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</si>
  <si>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</si>
  <si>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</si>
  <si>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</si>
  <si>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</si>
  <si>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</si>
  <si>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</si>
  <si>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</si>
  <si>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</si>
  <si>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</si>
  <si>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</si>
  <si>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</si>
  <si>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</si>
  <si>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</si>
  <si>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</si>
  <si>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</si>
  <si>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</si>
  <si>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</si>
  <si>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</si>
  <si>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</si>
  <si>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</si>
  <si>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</si>
  <si>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</si>
  <si>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</si>
  <si>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</si>
  <si>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</si>
  <si>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</si>
  <si>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</si>
  <si>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</si>
  <si>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</si>
  <si>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</si>
  <si>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</si>
  <si>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</si>
  <si>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</si>
  <si>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</si>
  <si>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</si>
  <si>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</si>
  <si>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</si>
  <si>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</si>
  <si>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</si>
  <si>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</si>
  <si>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</si>
  <si>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</si>
  <si>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</si>
  <si>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</si>
  <si>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</si>
  <si>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</si>
  <si>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</si>
  <si>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</si>
  <si>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</si>
  <si>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</si>
  <si>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</si>
  <si>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</si>
  <si>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</si>
  <si>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</si>
  <si>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</si>
  <si>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</si>
  <si>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</si>
  <si>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</si>
  <si>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</si>
  <si>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</si>
  <si>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</si>
  <si>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</si>
  <si>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</si>
  <si>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</si>
  <si>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</si>
  <si>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</si>
  <si>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</si>
  <si>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</si>
  <si>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</si>
  <si>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</si>
  <si>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</si>
  <si>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</si>
  <si>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</si>
  <si>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</si>
  <si>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</si>
  <si>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</si>
  <si>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</si>
  <si>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</si>
  <si>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</si>
  <si>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</si>
  <si>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</si>
  <si>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</si>
  <si>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</si>
  <si>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</si>
  <si>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</si>
  <si>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</si>
  <si>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</si>
  <si>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</si>
  <si>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</si>
  <si>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</si>
  <si>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</si>
  <si>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</si>
  <si>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</si>
  <si>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</si>
  <si>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</si>
  <si>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</si>
  <si>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</si>
  <si>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</si>
  <si>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</si>
  <si>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</si>
  <si>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</si>
  <si>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</si>
  <si>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</si>
  <si>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</si>
  <si>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</si>
  <si>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</si>
  <si>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</si>
  <si>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</si>
  <si>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</si>
  <si>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</si>
  <si>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</si>
  <si>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</si>
  <si>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</si>
  <si>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</si>
  <si>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</si>
  <si>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</si>
  <si>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</si>
  <si>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</si>
  <si>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</si>
  <si>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</si>
  <si>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</si>
  <si>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</si>
  <si>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</si>
  <si>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</si>
  <si>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</si>
  <si>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</si>
  <si>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</si>
  <si>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</si>
  <si>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</si>
  <si>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</si>
  <si>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</si>
  <si>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</si>
  <si>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</si>
  <si>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</si>
  <si>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</si>
  <si>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</si>
  <si>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</si>
  <si>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</si>
  <si>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</si>
  <si>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</si>
  <si>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</si>
  <si>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</si>
  <si>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</si>
  <si>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</si>
  <si>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</si>
  <si>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</si>
  <si>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</si>
  <si>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</si>
  <si>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</si>
  <si>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</si>
  <si>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</si>
  <si>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</si>
  <si>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</si>
  <si>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</si>
  <si>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</si>
  <si>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</si>
  <si>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</si>
  <si>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</si>
  <si>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</si>
  <si>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</si>
  <si>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</si>
  <si>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</si>
  <si>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</si>
  <si>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</si>
  <si>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</si>
  <si>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</si>
  <si>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</si>
  <si>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</si>
  <si>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</si>
  <si>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</si>
  <si>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</si>
  <si>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</si>
  <si>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</si>
  <si>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</si>
  <si>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</si>
  <si>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</si>
  <si>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</si>
  <si>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</si>
  <si>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</si>
  <si>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</si>
  <si>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</si>
  <si>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</si>
  <si>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</si>
  <si>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</si>
  <si>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</si>
  <si>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</si>
  <si>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</si>
  <si>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</si>
  <si>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</si>
  <si>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</si>
  <si>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</si>
  <si>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</si>
  <si>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</si>
  <si>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</si>
  <si>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</si>
  <si>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</si>
  <si>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</si>
  <si>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</si>
  <si>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</si>
  <si>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</si>
  <si>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</si>
  <si>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</si>
  <si>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</si>
  <si>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</si>
  <si>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</si>
  <si>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</si>
  <si>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</si>
  <si>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</si>
  <si>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</si>
  <si>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</si>
  <si>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</si>
  <si>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</si>
  <si>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</si>
  <si>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</si>
  <si>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</si>
  <si>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</si>
  <si>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</si>
  <si>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</si>
  <si>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</si>
  <si>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</si>
  <si>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</si>
  <si>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</si>
  <si>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</si>
  <si>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</si>
  <si>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</si>
  <si>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</si>
  <si>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</si>
  <si>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</si>
  <si>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</si>
  <si>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</si>
  <si>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</si>
  <si>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</si>
  <si>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</si>
  <si>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</si>
  <si>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</si>
  <si>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</si>
  <si>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</si>
  <si>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</si>
  <si>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</si>
  <si>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</si>
  <si>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</si>
  <si>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</si>
  <si>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</si>
  <si>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</si>
  <si>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</si>
  <si>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</si>
  <si>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</si>
  <si>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</si>
  <si>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</si>
  <si>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</si>
  <si>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</si>
  <si>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</si>
  <si>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</si>
  <si>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</si>
  <si>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</si>
  <si>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</si>
  <si>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</si>
  <si>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</si>
  <si>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</si>
  <si>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</si>
  <si>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</si>
  <si>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</si>
  <si>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</si>
  <si>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</si>
  <si>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</si>
  <si>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</si>
  <si>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</si>
  <si>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</si>
  <si>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</si>
  <si>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</si>
  <si>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</si>
  <si>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</si>
  <si>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</si>
  <si>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</si>
  <si>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</si>
  <si>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</si>
  <si>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</si>
  <si>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</si>
  <si>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</si>
  <si>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</si>
  <si>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</si>
  <si>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</si>
  <si>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</si>
  <si>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</si>
  <si>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</si>
  <si>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</si>
  <si>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</si>
  <si>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</si>
  <si>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</si>
  <si>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</si>
  <si>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</si>
  <si>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</si>
  <si>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</si>
  <si>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</si>
  <si>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</si>
  <si>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</si>
  <si>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</si>
  <si>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</si>
  <si>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</si>
  <si>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</si>
  <si>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</si>
  <si>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</si>
  <si>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</si>
  <si>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</si>
  <si>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</si>
  <si>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</si>
  <si>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</si>
  <si>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</si>
  <si>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</si>
  <si>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</si>
  <si>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</si>
  <si>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</si>
  <si>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</si>
  <si>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</si>
  <si>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</si>
  <si>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</si>
  <si>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</si>
  <si>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</si>
  <si>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</si>
  <si>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</si>
  <si>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</si>
  <si>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</si>
  <si>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</si>
  <si>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</si>
  <si>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</si>
  <si>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</si>
  <si>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</si>
  <si>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</si>
  <si>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</si>
  <si>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</si>
  <si>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</si>
  <si>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</si>
  <si>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</si>
  <si>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</si>
  <si>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</si>
  <si>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</si>
  <si>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</si>
  <si>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</si>
  <si>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</si>
  <si>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</si>
  <si>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</si>
  <si>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</si>
  <si>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</si>
  <si>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</si>
  <si>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</si>
  <si>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</si>
  <si>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</si>
  <si>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</si>
  <si>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</si>
  <si>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</si>
  <si>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</si>
  <si>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</si>
  <si>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</si>
  <si>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</si>
  <si>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</si>
  <si>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</si>
  <si>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</si>
  <si>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</si>
  <si>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</si>
  <si>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</si>
  <si>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</si>
  <si>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</si>
  <si>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</si>
  <si>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</si>
  <si>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</si>
  <si>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</si>
  <si>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</si>
  <si>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</si>
  <si>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</si>
  <si>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</si>
  <si>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</si>
  <si>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</si>
  <si>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</si>
  <si>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</si>
  <si>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</si>
  <si>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</si>
  <si>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</si>
  <si>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</si>
  <si>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</si>
  <si>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</si>
  <si>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</si>
  <si>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</si>
  <si>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</si>
  <si>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</si>
  <si>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</si>
  <si>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</si>
  <si>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</si>
  <si>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</si>
  <si>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</si>
  <si>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</si>
  <si>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</si>
  <si>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</si>
  <si>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</si>
  <si>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</si>
  <si>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</si>
  <si>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</si>
  <si>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</si>
  <si>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</si>
  <si>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</si>
  <si>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</si>
  <si>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</si>
  <si>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</si>
  <si>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</si>
  <si>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</si>
  <si>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</si>
  <si>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</si>
  <si>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</si>
  <si>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</si>
  <si>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</si>
  <si>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</si>
  <si>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</si>
  <si>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</si>
  <si>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</si>
  <si>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</si>
  <si>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</si>
  <si>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</si>
  <si>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</si>
  <si>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</si>
  <si>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</si>
  <si>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</si>
  <si>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</si>
  <si>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</si>
  <si>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</si>
  <si>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</si>
  <si>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</si>
  <si>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</si>
  <si>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</si>
  <si>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</si>
  <si>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</si>
  <si>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</si>
  <si>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</si>
  <si>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</si>
  <si>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</si>
  <si>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</si>
  <si>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</si>
  <si>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</si>
  <si>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</si>
  <si>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</si>
  <si>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</si>
  <si>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</si>
  <si>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</si>
  <si>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</si>
  <si>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</si>
  <si>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</si>
  <si>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</si>
  <si>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</si>
  <si>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</si>
  <si>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</si>
  <si>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</si>
  <si>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</si>
  <si>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</si>
  <si>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</si>
  <si>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</si>
  <si>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</si>
  <si>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</si>
  <si>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</si>
  <si>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</si>
  <si>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</si>
  <si>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</si>
  <si>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</si>
  <si>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</si>
  <si>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</si>
  <si>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</si>
  <si>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</si>
  <si>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</si>
  <si>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</si>
  <si>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</si>
  <si>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</si>
  <si>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</si>
  <si>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</si>
  <si>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</si>
  <si>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</si>
  <si>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</si>
  <si>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</si>
  <si>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</si>
  <si>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</si>
  <si>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</si>
  <si>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</si>
  <si>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</si>
  <si>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</si>
  <si>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</si>
  <si>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</si>
  <si>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</si>
  <si>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</si>
  <si>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</si>
  <si>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</si>
  <si>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</si>
  <si>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</si>
  <si>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</si>
  <si>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</si>
  <si>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</si>
  <si>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</si>
  <si>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</si>
  <si>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</si>
  <si>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</si>
  <si>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</si>
  <si>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</si>
  <si>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</si>
  <si>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</si>
  <si>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</si>
  <si>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</si>
  <si>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</si>
  <si>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</si>
  <si>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</si>
  <si>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</si>
  <si>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</si>
  <si>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</si>
  <si>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</si>
  <si>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</si>
  <si>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</si>
  <si>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</si>
  <si>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</si>
  <si>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</si>
  <si>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</si>
  <si>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</si>
  <si>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</si>
  <si>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</si>
  <si>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</si>
  <si>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</si>
  <si>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</si>
  <si>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</si>
  <si>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</si>
  <si>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</si>
  <si>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</si>
  <si>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</si>
  <si>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</si>
  <si>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</si>
  <si>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</si>
  <si>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</si>
  <si>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</si>
  <si>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</si>
  <si>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</si>
  <si>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</si>
  <si>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</si>
  <si>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</si>
  <si>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</si>
  <si>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</si>
  <si>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</si>
  <si>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</si>
  <si>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</si>
  <si>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</si>
  <si>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</si>
  <si>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</si>
  <si>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</si>
  <si>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</si>
  <si>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</si>
  <si>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</si>
  <si>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</si>
  <si>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</si>
  <si>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</si>
  <si>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</si>
  <si>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</si>
  <si>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</si>
  <si>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</si>
  <si>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</si>
  <si>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</si>
  <si>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</si>
  <si>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</si>
  <si>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</si>
  <si>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</si>
  <si>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</si>
  <si>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</si>
  <si>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</si>
  <si>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</si>
  <si>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</si>
  <si>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</si>
  <si>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</si>
  <si>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</si>
  <si>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</si>
  <si>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</si>
  <si>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</si>
  <si>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</si>
  <si>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</si>
  <si>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</si>
  <si>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</si>
  <si>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</si>
  <si>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</si>
  <si>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</si>
  <si>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</si>
  <si>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</si>
  <si>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</si>
  <si>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</si>
  <si>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</si>
  <si>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</si>
  <si>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</si>
  <si>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</si>
  <si>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</si>
  <si>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</si>
  <si>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</si>
  <si>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</si>
  <si>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</si>
  <si>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</si>
  <si>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</si>
  <si>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</si>
  <si>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</si>
  <si>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</si>
  <si>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</si>
  <si>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</si>
  <si>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</si>
  <si>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</si>
  <si>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</si>
  <si>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</si>
  <si>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</si>
  <si>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</si>
  <si>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</si>
  <si>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</si>
  <si>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</si>
  <si>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</si>
  <si>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</si>
  <si>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</si>
  <si>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</si>
  <si>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</si>
  <si>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</si>
  <si>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</si>
  <si>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</si>
  <si>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</si>
  <si>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</si>
  <si>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</si>
  <si>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</si>
  <si>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</si>
  <si>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</si>
  <si>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</si>
  <si>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</si>
  <si>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</si>
  <si>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</si>
  <si>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</si>
  <si>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</si>
  <si>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</si>
  <si>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</si>
  <si>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</si>
  <si>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</si>
  <si>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</si>
  <si>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</si>
  <si>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</si>
  <si>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</si>
  <si>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</si>
  <si>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</si>
  <si>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</si>
  <si>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</si>
  <si>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</si>
  <si>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</si>
  <si>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</si>
  <si>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</si>
  <si>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</si>
  <si>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</si>
  <si>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</si>
  <si>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</si>
  <si>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</si>
  <si>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</si>
  <si>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</si>
  <si>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</si>
  <si>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</si>
  <si>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</si>
  <si>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</si>
  <si>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</si>
  <si>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</si>
  <si>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</si>
  <si>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</si>
  <si>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</si>
  <si>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</si>
  <si>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</si>
  <si>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</si>
  <si>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</si>
  <si>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</si>
  <si>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</si>
  <si>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</si>
  <si>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</si>
  <si>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</si>
  <si>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</si>
  <si>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</si>
  <si>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</si>
  <si>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</si>
  <si>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</si>
  <si>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</si>
  <si>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</si>
  <si>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</si>
  <si>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</si>
  <si>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</si>
  <si>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</si>
  <si>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</si>
  <si>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</si>
  <si>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</si>
  <si>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</si>
  <si>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</si>
  <si>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</si>
  <si>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</si>
  <si>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</si>
  <si>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</si>
  <si>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</si>
  <si>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</si>
  <si>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</si>
  <si>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</si>
  <si>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</si>
  <si>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</si>
  <si>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</si>
  <si>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</si>
  <si>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</si>
  <si>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</si>
  <si>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</si>
  <si>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</si>
  <si>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</si>
  <si>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</si>
  <si>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</si>
  <si>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</si>
  <si>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</si>
  <si>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</si>
  <si>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</si>
  <si>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</si>
  <si>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</si>
  <si>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</si>
  <si>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</si>
  <si>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</si>
  <si>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</si>
  <si>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</si>
  <si>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</si>
  <si>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</si>
  <si>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</si>
  <si>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</si>
  <si>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</si>
  <si>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</si>
  <si>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</si>
  <si>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</si>
  <si>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</si>
  <si>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</si>
  <si>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</si>
  <si>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</si>
  <si>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</si>
  <si>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</si>
  <si>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</si>
  <si>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</si>
  <si>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</si>
  <si>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</si>
  <si>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</si>
  <si>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</si>
  <si>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</si>
  <si>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</si>
  <si>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</si>
  <si>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</si>
  <si>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</si>
  <si>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</si>
  <si>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</si>
  <si>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</si>
  <si>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</si>
  <si>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</si>
  <si>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</si>
  <si>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</si>
  <si>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</si>
  <si>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</si>
  <si>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</si>
  <si>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</si>
  <si>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</si>
  <si>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</si>
  <si>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</si>
  <si>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</si>
  <si>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</si>
  <si>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</si>
  <si>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</si>
  <si>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</si>
  <si>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</si>
  <si>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</si>
  <si>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</si>
  <si>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</si>
  <si>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</si>
  <si>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</si>
  <si>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</si>
  <si>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</si>
  <si>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</si>
  <si>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</si>
  <si>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</si>
  <si>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</si>
  <si>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</si>
  <si>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</si>
  <si>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</si>
  <si>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</si>
  <si>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</si>
  <si>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</si>
  <si>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</si>
  <si>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</si>
  <si>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</si>
  <si>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</si>
  <si>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</si>
  <si>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</si>
  <si>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</si>
  <si>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</si>
  <si>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</si>
  <si>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</si>
  <si>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</si>
  <si>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</si>
  <si>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</si>
  <si>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</si>
  <si>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</si>
  <si>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</si>
  <si>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</si>
  <si>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</si>
  <si>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</si>
  <si>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</si>
  <si>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</si>
  <si>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</si>
  <si>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</si>
  <si>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</si>
  <si>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</si>
  <si>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</si>
  <si>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</si>
  <si>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</si>
  <si>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</si>
  <si>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</si>
  <si>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</si>
  <si>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</si>
  <si>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</si>
  <si>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</si>
  <si>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</si>
  <si>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</si>
  <si>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</si>
  <si>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</si>
  <si>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</si>
  <si>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</si>
  <si>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</si>
  <si>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</si>
  <si>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</si>
  <si>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</si>
  <si>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</si>
  <si>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</si>
  <si>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</si>
  <si>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</si>
  <si>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</si>
  <si>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</si>
  <si>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</si>
  <si>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</si>
  <si>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</si>
  <si>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</si>
  <si>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</si>
  <si>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</si>
  <si>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</si>
  <si>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</si>
  <si>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</si>
  <si>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</si>
  <si>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</si>
  <si>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</si>
  <si>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</si>
  <si>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</si>
  <si>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</si>
  <si>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</si>
  <si>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</si>
  <si>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</si>
  <si>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</si>
  <si>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</si>
  <si>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</si>
  <si>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</si>
  <si>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</si>
  <si>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</si>
  <si>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</si>
  <si>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</si>
  <si>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</si>
  <si>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</si>
  <si>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</si>
  <si>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</si>
  <si>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</si>
  <si>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</si>
  <si>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</si>
  <si>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</si>
  <si>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</si>
  <si>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</si>
  <si>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</si>
  <si>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</si>
  <si>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</si>
  <si>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</si>
  <si>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</si>
  <si>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</si>
  <si>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</si>
  <si>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</si>
  <si>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</si>
  <si>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</si>
  <si>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</si>
  <si>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</si>
  <si>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</si>
  <si>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</si>
  <si>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</si>
  <si>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</si>
  <si>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</si>
  <si>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</si>
  <si>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</si>
  <si>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</si>
  <si>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</si>
  <si>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</si>
  <si>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</si>
  <si>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</si>
  <si>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</si>
  <si>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</si>
  <si>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</si>
  <si>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</si>
  <si>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</si>
  <si>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</si>
  <si>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</si>
  <si>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</si>
  <si>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</si>
  <si>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</si>
  <si>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</si>
  <si>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</si>
  <si>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</si>
  <si>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</si>
  <si>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</si>
  <si>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</si>
  <si>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</si>
  <si>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</si>
  <si>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</si>
  <si>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</si>
  <si>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</si>
  <si>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</si>
  <si>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</si>
  <si>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</si>
  <si>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</si>
  <si>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</si>
  <si>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</si>
  <si>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</si>
  <si>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</si>
  <si>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</si>
  <si>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</si>
  <si>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</si>
  <si>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</si>
  <si>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</si>
  <si>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</si>
  <si>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</si>
  <si>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</si>
  <si>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</si>
  <si>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</si>
  <si>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</si>
  <si>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</si>
  <si>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</si>
  <si>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</si>
  <si>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</si>
  <si>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</si>
  <si>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</si>
  <si>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</si>
  <si>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</si>
  <si>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</si>
  <si>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</si>
  <si>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</si>
  <si>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</si>
  <si>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</si>
  <si>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</si>
  <si>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</si>
  <si>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</si>
  <si>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</si>
  <si>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</si>
  <si>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</si>
  <si>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</si>
  <si>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</si>
  <si>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</si>
  <si>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</si>
  <si>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</si>
  <si>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</si>
  <si>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</si>
  <si>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</si>
  <si>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</si>
  <si>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</si>
  <si>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</si>
  <si>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</si>
  <si>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</si>
  <si>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</si>
  <si>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</si>
  <si>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</si>
  <si>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</si>
  <si>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</si>
  <si>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</si>
  <si>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</si>
  <si>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</si>
  <si>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</si>
  <si>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</si>
  <si>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</si>
  <si>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</si>
  <si>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</si>
  <si>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</si>
  <si>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</si>
  <si>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</si>
  <si>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</si>
  <si>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</si>
  <si>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</si>
  <si>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</si>
  <si>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</si>
  <si>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</si>
  <si>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</si>
  <si>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</si>
  <si>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</si>
  <si>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</si>
  <si>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</si>
  <si>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</si>
  <si>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</si>
  <si>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</si>
  <si>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</si>
  <si>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</si>
  <si>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</si>
  <si>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</si>
  <si>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</si>
  <si>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</si>
  <si>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</si>
  <si>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</si>
  <si>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</si>
  <si>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</si>
  <si>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</si>
  <si>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</si>
  <si>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</si>
  <si>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</si>
  <si>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</si>
  <si>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</si>
  <si>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</si>
  <si>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</si>
  <si>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</si>
  <si>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</si>
  <si>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</si>
  <si>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</si>
  <si>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</si>
  <si>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</si>
  <si>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</si>
  <si>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</si>
  <si>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</si>
  <si>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</si>
  <si>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</si>
  <si>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</si>
  <si>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</si>
  <si>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</si>
  <si>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</si>
  <si>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</si>
  <si>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</si>
  <si>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</si>
  <si>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</si>
  <si>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</si>
  <si>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</si>
  <si>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</si>
  <si>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</si>
  <si>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</si>
  <si>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</si>
  <si>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</si>
  <si>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</si>
  <si>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</si>
  <si>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</si>
  <si>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</si>
  <si>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</si>
  <si>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</si>
  <si>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</si>
  <si>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</si>
  <si>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</si>
  <si>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</si>
  <si>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</si>
  <si>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</si>
  <si>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</si>
  <si>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</si>
  <si>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</si>
  <si>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</si>
  <si>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</si>
  <si>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</si>
  <si>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</si>
  <si>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</si>
  <si>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</si>
  <si>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</si>
  <si>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</si>
  <si>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</si>
  <si>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</si>
  <si>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</si>
  <si>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</si>
  <si>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</si>
  <si>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</si>
  <si>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</si>
  <si>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</si>
  <si>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</si>
  <si>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</si>
  <si>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</si>
  <si>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</si>
  <si>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</si>
  <si>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</si>
  <si>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</si>
  <si>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</si>
  <si>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</si>
  <si>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</si>
  <si>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</si>
  <si>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</si>
  <si>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</si>
  <si>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</si>
  <si>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</si>
  <si>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</si>
  <si>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</si>
  <si>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</si>
  <si>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</si>
  <si>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</si>
  <si>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</si>
  <si>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</si>
  <si>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</si>
  <si>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</si>
  <si>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</si>
  <si>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</si>
  <si>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</si>
  <si>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</si>
  <si>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</si>
  <si>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</si>
  <si>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</si>
  <si>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</si>
  <si>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</si>
  <si>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</si>
  <si>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</si>
  <si>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</si>
  <si>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</si>
  <si>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</si>
  <si>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</si>
  <si>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</si>
  <si>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</si>
  <si>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</si>
  <si>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</si>
  <si>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</si>
  <si>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</si>
  <si>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</si>
  <si>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</si>
  <si>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</si>
  <si>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</si>
  <si>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</si>
  <si>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</si>
  <si>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</si>
  <si>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</si>
  <si>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</si>
  <si>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</si>
  <si>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</si>
  <si>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</si>
  <si>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</si>
  <si>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</si>
  <si>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</si>
  <si>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</si>
  <si>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</si>
  <si>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</si>
  <si>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</si>
  <si>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</si>
  <si>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</si>
  <si>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</si>
  <si>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</si>
  <si>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</si>
  <si>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</si>
  <si>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</si>
  <si>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</si>
  <si>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</si>
  <si>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</si>
  <si>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</si>
  <si>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</si>
  <si>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</si>
  <si>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</si>
  <si>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</si>
  <si>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</si>
  <si>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</si>
  <si>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</si>
  <si>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</si>
  <si>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</si>
  <si>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</si>
  <si>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</si>
  <si>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</si>
  <si>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</si>
  <si>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</si>
  <si>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</si>
  <si>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</si>
  <si>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</si>
  <si>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</si>
  <si>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</si>
  <si>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</si>
  <si>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</si>
  <si>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</si>
  <si>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</si>
  <si>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</si>
  <si>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</si>
  <si>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</si>
  <si>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</si>
  <si>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</si>
  <si>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</si>
  <si>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</si>
  <si>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</si>
  <si>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</si>
  <si>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</si>
  <si>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</si>
  <si>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</si>
  <si>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</si>
  <si>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</si>
  <si>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</si>
  <si>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</si>
  <si>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</si>
  <si>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</si>
  <si>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</si>
  <si>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</si>
  <si>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</si>
  <si>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</si>
  <si>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</si>
  <si>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</si>
  <si>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</si>
  <si>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</si>
  <si>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</si>
  <si>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</si>
  <si>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</si>
  <si>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</si>
  <si>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</si>
  <si>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</si>
  <si>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</si>
  <si>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</si>
  <si>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</si>
  <si>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</si>
  <si>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</si>
  <si>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</si>
  <si>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</si>
  <si>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</si>
  <si>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</si>
  <si>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</si>
  <si>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</si>
  <si>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</si>
  <si>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</si>
  <si>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</si>
  <si>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</si>
  <si>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</si>
  <si>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</si>
  <si>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</si>
  <si>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</si>
  <si>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</si>
  <si>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</si>
  <si>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</si>
  <si>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</si>
  <si>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</si>
  <si>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</si>
  <si>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</si>
  <si>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</si>
  <si>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</si>
  <si>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</si>
  <si>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</si>
  <si>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</si>
  <si>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</si>
  <si>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</si>
  <si>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</si>
  <si>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</si>
  <si>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</si>
  <si>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</si>
  <si>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</si>
  <si>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</si>
  <si>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</si>
  <si>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</si>
  <si>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</si>
  <si>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</si>
  <si>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</si>
  <si>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</si>
  <si>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</si>
  <si>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</si>
  <si>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</si>
  <si>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</si>
  <si>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</si>
  <si>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</si>
  <si>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</si>
  <si>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</si>
  <si>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</si>
  <si>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</si>
  <si>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</si>
  <si>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</si>
  <si>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</si>
  <si>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</si>
  <si>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</si>
  <si>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</si>
  <si>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</si>
  <si>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</si>
  <si>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</si>
  <si>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</si>
  <si>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</si>
  <si>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</si>
  <si>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</si>
  <si>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</si>
  <si>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</si>
  <si>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</si>
  <si>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</si>
  <si>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</si>
  <si>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</si>
  <si>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</si>
  <si>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</si>
  <si>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</si>
  <si>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</si>
  <si>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</si>
  <si>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</si>
  <si>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</si>
  <si>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</si>
  <si>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</si>
  <si>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</si>
  <si>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</si>
  <si>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</si>
  <si>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</si>
  <si>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</si>
  <si>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</si>
  <si>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</si>
  <si>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</si>
  <si>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</si>
  <si>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</si>
  <si>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</si>
  <si>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</si>
  <si>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</si>
  <si>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</si>
  <si>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</si>
  <si>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</si>
  <si>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</si>
  <si>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</si>
  <si>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</si>
  <si>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</si>
  <si>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</si>
  <si>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</si>
  <si>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</si>
  <si>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</si>
  <si>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</si>
  <si>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</si>
  <si>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</si>
  <si>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</si>
  <si>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</si>
  <si>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</si>
  <si>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</si>
  <si>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</si>
  <si>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</si>
  <si>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</si>
  <si>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</si>
  <si>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</si>
  <si>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</si>
  <si>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</si>
  <si>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</si>
  <si>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</si>
  <si>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</si>
  <si>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</si>
  <si>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</si>
  <si>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</si>
  <si>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</si>
  <si>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</si>
  <si>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</si>
  <si>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</si>
  <si>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</si>
  <si>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</si>
  <si>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</si>
  <si>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</si>
  <si>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</si>
  <si>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</si>
  <si>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</si>
  <si>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</si>
  <si>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</si>
  <si>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</si>
  <si>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</si>
  <si>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</si>
  <si>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</si>
  <si>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</si>
  <si>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</si>
  <si>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</si>
  <si>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</si>
  <si>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</si>
  <si>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</si>
  <si>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</si>
  <si>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</si>
  <si>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</si>
  <si>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</si>
  <si>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</si>
  <si>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</si>
  <si>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</si>
  <si>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</si>
  <si>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</si>
  <si>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</si>
  <si>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</si>
  <si>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</si>
  <si>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</si>
  <si>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</si>
  <si>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</si>
  <si>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</si>
  <si>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</si>
  <si>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</si>
  <si>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</si>
  <si>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</si>
  <si>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</si>
  <si>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</si>
  <si>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</si>
  <si>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</si>
  <si>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</si>
  <si>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</si>
  <si>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</si>
  <si>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</si>
  <si>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</si>
  <si>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</si>
  <si>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</si>
  <si>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</si>
  <si>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</si>
  <si>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</si>
  <si>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</si>
  <si>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</si>
  <si>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</si>
  <si>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</si>
  <si>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</si>
  <si>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</si>
  <si>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</si>
  <si>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</si>
  <si>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</si>
  <si>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</si>
  <si>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</si>
  <si>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</si>
  <si>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</si>
  <si>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</si>
  <si>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</si>
  <si>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</si>
  <si>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</si>
  <si>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</si>
  <si>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</si>
  <si>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</si>
  <si>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</si>
  <si>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</si>
  <si>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</si>
  <si>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</si>
  <si>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</si>
  <si>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</si>
  <si>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</si>
  <si>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</si>
  <si>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</si>
  <si>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</si>
  <si>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</si>
  <si>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</si>
  <si>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</si>
  <si>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</si>
  <si>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</si>
  <si>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</si>
  <si>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</si>
  <si>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</si>
  <si>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</si>
  <si>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</si>
  <si>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</si>
  <si>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</si>
  <si>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</si>
  <si>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</si>
  <si>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</si>
  <si>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</si>
  <si>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</si>
  <si>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</si>
  <si>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</si>
  <si>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</si>
  <si>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</si>
  <si>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</si>
  <si>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</si>
  <si>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</si>
  <si>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</si>
  <si>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</si>
  <si>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</si>
  <si>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</si>
  <si>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</si>
  <si>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</si>
  <si>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</si>
  <si>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</si>
  <si>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</si>
  <si>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</si>
  <si>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</si>
  <si>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</si>
  <si>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</si>
  <si>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</si>
  <si>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</si>
  <si>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</si>
  <si>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</si>
  <si>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</si>
  <si>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</si>
  <si>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</si>
  <si>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</si>
  <si>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</si>
  <si>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</si>
  <si>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</si>
  <si>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</si>
  <si>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</si>
  <si>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</si>
  <si>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</si>
  <si>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</si>
  <si>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</si>
  <si>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</si>
  <si>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</si>
  <si>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</si>
  <si>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</si>
  <si>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</si>
  <si>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</si>
  <si>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</si>
  <si>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</si>
  <si>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</si>
  <si>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</si>
  <si>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</si>
  <si>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</si>
  <si>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</si>
  <si>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</si>
  <si>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</si>
  <si>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</si>
  <si>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</si>
  <si>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</si>
  <si>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</si>
  <si>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</si>
  <si>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</si>
  <si>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</si>
  <si>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</si>
  <si>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</si>
  <si>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</si>
  <si>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</si>
  <si>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</si>
  <si>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</si>
  <si>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</si>
  <si>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</si>
  <si>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</si>
  <si>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</si>
  <si>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</si>
  <si>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</si>
  <si>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</si>
  <si>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</si>
  <si>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</si>
  <si>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</si>
  <si>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</si>
  <si>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</si>
  <si>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</si>
  <si>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</si>
  <si>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</si>
  <si>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</si>
  <si>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</si>
  <si>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</si>
  <si>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</si>
  <si>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</si>
  <si>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</si>
  <si>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</si>
  <si>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</si>
  <si>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</si>
  <si>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</si>
  <si>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</si>
  <si>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</si>
  <si>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</si>
  <si>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</si>
  <si>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</si>
  <si>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</si>
  <si>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</si>
  <si>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</si>
  <si>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</si>
  <si>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</si>
  <si>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</si>
  <si>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</si>
  <si>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</si>
  <si>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</si>
  <si>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</si>
  <si>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</si>
  <si>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</si>
  <si>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</si>
  <si>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</si>
  <si>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</si>
  <si>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</si>
  <si>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</si>
  <si>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</si>
  <si>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</si>
  <si>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</si>
  <si>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</si>
  <si>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</si>
  <si>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</si>
  <si>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</si>
  <si>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</si>
  <si>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</si>
  <si>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</si>
  <si>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</si>
  <si>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</si>
  <si>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</si>
  <si>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</si>
  <si>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</si>
  <si>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</si>
  <si>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</si>
  <si>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</si>
  <si>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</si>
  <si>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</si>
  <si>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</si>
  <si>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</si>
  <si>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</si>
  <si>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</si>
  <si>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</si>
  <si>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</si>
  <si>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</si>
  <si>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</si>
  <si>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</si>
  <si>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</si>
  <si>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</si>
  <si>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</si>
  <si>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</si>
  <si>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</si>
  <si>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</si>
  <si>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</si>
  <si>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</si>
  <si>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</si>
  <si>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</si>
  <si>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</si>
  <si>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</si>
  <si>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</si>
  <si>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</si>
  <si>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</si>
  <si>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</si>
  <si>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</si>
  <si>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</si>
  <si>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</si>
  <si>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</si>
  <si>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</si>
  <si>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</si>
  <si>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</si>
  <si>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</si>
  <si>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</si>
  <si>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</si>
  <si>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</si>
  <si>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</si>
  <si>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</si>
  <si>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</si>
  <si>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</si>
  <si>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</si>
  <si>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</si>
  <si>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</si>
  <si>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</si>
  <si>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</si>
  <si>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</si>
  <si>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</si>
  <si>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</si>
  <si>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</si>
  <si>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</si>
  <si>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</si>
  <si>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</si>
  <si>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</si>
  <si>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</si>
  <si>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</si>
  <si>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</si>
  <si>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</si>
  <si>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</si>
  <si>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</si>
  <si>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</si>
  <si>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</si>
  <si>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</si>
  <si>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</si>
  <si>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</si>
  <si>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</si>
  <si>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</si>
  <si>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</si>
  <si>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</si>
  <si>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</si>
  <si>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</si>
  <si>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</si>
  <si>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</si>
  <si>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</si>
  <si>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</si>
  <si>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</si>
  <si>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</si>
  <si>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</si>
  <si>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</si>
  <si>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</si>
  <si>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</si>
  <si>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</si>
  <si>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</si>
  <si>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</si>
  <si>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</si>
  <si>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</si>
  <si>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</si>
  <si>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</si>
  <si>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</si>
  <si>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</si>
  <si>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</si>
  <si>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</si>
  <si>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</si>
  <si>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</si>
  <si>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</si>
  <si>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</si>
  <si>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</si>
  <si>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</si>
  <si>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</si>
  <si>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</si>
  <si>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</si>
  <si>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</si>
  <si>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</si>
  <si>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</si>
  <si>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</si>
  <si>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</si>
  <si>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</si>
  <si>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</si>
  <si>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</si>
  <si>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</si>
  <si>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</si>
  <si>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</si>
  <si>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</si>
  <si>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</si>
  <si>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</si>
  <si>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</si>
  <si>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</si>
  <si>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</si>
  <si>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</si>
  <si>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</si>
  <si>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</si>
  <si>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</si>
  <si>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</si>
  <si>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</si>
  <si>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</si>
  <si>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</si>
  <si>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</si>
  <si>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</si>
  <si>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</si>
  <si>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</si>
  <si>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</si>
  <si>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</si>
  <si>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</si>
  <si>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</si>
  <si>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</si>
  <si>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</si>
  <si>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</si>
  <si>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</si>
  <si>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</si>
  <si>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</si>
  <si>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</si>
  <si>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</si>
  <si>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</si>
  <si>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</si>
  <si>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</si>
  <si>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</si>
  <si>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</si>
  <si>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</si>
  <si>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</si>
  <si>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</si>
  <si>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</si>
  <si>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</si>
  <si>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</si>
  <si>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</si>
  <si>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</si>
  <si>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</si>
  <si>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</si>
  <si>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</si>
  <si>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</si>
  <si>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</si>
  <si>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</si>
  <si>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</si>
  <si>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</si>
  <si>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</si>
  <si>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</si>
  <si>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</si>
  <si>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</si>
  <si>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</si>
  <si>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</si>
  <si>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</si>
  <si>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</si>
  <si>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</si>
  <si>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</si>
  <si>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</si>
  <si>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</si>
  <si>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</si>
  <si>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</si>
  <si>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</si>
  <si>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</si>
  <si>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</si>
  <si>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</si>
  <si>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</si>
  <si>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</si>
  <si>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</si>
  <si>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</si>
  <si>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</si>
  <si>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</si>
  <si>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</si>
  <si>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</si>
  <si>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</si>
  <si>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</si>
  <si>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</si>
  <si>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</si>
  <si>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</si>
  <si>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</si>
  <si>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</si>
  <si>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</si>
  <si>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</si>
  <si>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</si>
  <si>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</si>
  <si>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</si>
  <si>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</si>
  <si>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</si>
  <si>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</si>
  <si>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</si>
  <si>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</si>
  <si>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</si>
  <si>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</si>
  <si>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</si>
  <si>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</si>
  <si>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</si>
  <si>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</si>
  <si>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</si>
  <si>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</si>
  <si>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</si>
  <si>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</si>
  <si>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</si>
  <si>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</si>
  <si>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</si>
  <si>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</si>
  <si>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</si>
  <si>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</si>
  <si>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</si>
  <si>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</si>
  <si>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</si>
  <si>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</si>
  <si>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</si>
  <si>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</si>
  <si>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</si>
  <si>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</si>
  <si>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</si>
  <si>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</si>
  <si>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</si>
  <si>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</si>
  <si>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</si>
  <si>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</si>
  <si>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</si>
  <si>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</si>
  <si>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</si>
  <si>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</si>
  <si>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</si>
  <si>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</si>
  <si>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</si>
  <si>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</si>
  <si>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</si>
  <si>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</si>
  <si>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</si>
  <si>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</si>
  <si>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</si>
  <si>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</si>
  <si>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</si>
  <si>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</si>
  <si>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</si>
  <si>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</si>
  <si>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</si>
  <si>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</si>
  <si>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</si>
  <si>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</si>
  <si>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</si>
  <si>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</si>
  <si>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</si>
  <si>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</si>
  <si>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</si>
  <si>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</si>
  <si>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</si>
  <si>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</si>
  <si>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</si>
  <si>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</si>
  <si>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</si>
  <si>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</si>
  <si>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</si>
  <si>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</si>
  <si>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</si>
  <si>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</si>
  <si>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</si>
  <si>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</si>
  <si>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</si>
  <si>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</si>
  <si>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</si>
  <si>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</si>
  <si>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</si>
  <si>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</si>
  <si>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</si>
  <si>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</si>
  <si>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</si>
  <si>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</si>
  <si>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</si>
  <si>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</si>
  <si>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</si>
  <si>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</si>
  <si>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</si>
  <si>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</si>
  <si>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</si>
  <si>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</si>
  <si>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</si>
  <si>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</si>
  <si>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</si>
  <si>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</si>
  <si>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</si>
  <si>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</si>
  <si>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</si>
  <si>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</si>
  <si>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</si>
  <si>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</si>
  <si>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</si>
  <si>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</si>
  <si>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</si>
  <si>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</si>
  <si>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</si>
  <si>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</si>
  <si>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</si>
  <si>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</si>
  <si>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</si>
  <si>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</si>
  <si>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</si>
  <si>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</si>
  <si>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</si>
  <si>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</si>
  <si>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</si>
  <si>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</si>
  <si>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</si>
  <si>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</si>
  <si>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</si>
  <si>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</si>
  <si>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</si>
  <si>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</si>
  <si>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</si>
  <si>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</si>
  <si>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</si>
  <si>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</si>
  <si>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</si>
  <si>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</si>
  <si>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</si>
  <si>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</si>
  <si>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</si>
  <si>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</si>
  <si>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</si>
  <si>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</si>
  <si>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</si>
  <si>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</si>
  <si>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</si>
  <si>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</si>
  <si>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</si>
  <si>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</si>
  <si>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</si>
  <si>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</si>
  <si>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</si>
  <si>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</si>
  <si>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</si>
  <si>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</si>
  <si>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</si>
  <si>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</si>
  <si>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</si>
  <si>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</si>
  <si>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</si>
  <si>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</si>
  <si>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</si>
  <si>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</si>
  <si>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</si>
  <si>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</si>
  <si>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</si>
  <si>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</si>
  <si>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</si>
  <si>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</si>
  <si>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</si>
  <si>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</si>
  <si>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</si>
  <si>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</si>
  <si>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</si>
  <si>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</si>
  <si>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</si>
  <si>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</si>
  <si>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</si>
  <si>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</si>
  <si>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</si>
  <si>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</si>
  <si>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</si>
  <si>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</si>
  <si>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</si>
  <si>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</si>
  <si>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</si>
  <si>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</si>
  <si>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</si>
  <si>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</si>
  <si>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</si>
  <si>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</si>
  <si>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</si>
  <si>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</si>
  <si>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</si>
  <si>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</si>
  <si>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</si>
  <si>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</si>
  <si>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</si>
  <si>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</si>
  <si>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</si>
  <si>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</si>
  <si>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</si>
  <si>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</si>
  <si>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</si>
  <si>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</si>
  <si>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</si>
  <si>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</si>
  <si>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</si>
  <si>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</si>
  <si>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</si>
  <si>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</si>
  <si>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</si>
  <si>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</si>
  <si>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</si>
  <si>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</si>
  <si>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</si>
  <si>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</si>
  <si>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</si>
  <si>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</si>
  <si>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</si>
  <si>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</si>
  <si>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</si>
  <si>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</si>
  <si>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</si>
  <si>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</si>
  <si>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</si>
  <si>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</si>
  <si>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</si>
  <si>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</si>
  <si>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</si>
  <si>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</si>
  <si>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</si>
  <si>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</si>
  <si>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</si>
  <si>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</si>
  <si>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</si>
  <si>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</si>
  <si>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</si>
  <si>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</si>
  <si>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</si>
  <si>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</si>
  <si>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</si>
  <si>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</si>
  <si>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</si>
  <si>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</si>
  <si>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</si>
  <si>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</si>
  <si>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</si>
  <si>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</si>
  <si>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</si>
  <si>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</si>
  <si>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</si>
  <si>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</si>
  <si>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</si>
  <si>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</si>
  <si>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</si>
  <si>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</si>
  <si>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</si>
  <si>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</si>
  <si>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</si>
  <si>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</si>
  <si>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</si>
  <si>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</si>
  <si>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</si>
  <si>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</si>
  <si>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</si>
  <si>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</si>
  <si>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</si>
  <si>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</si>
  <si>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</si>
  <si>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</si>
  <si>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</si>
  <si>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</si>
  <si>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</si>
  <si>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</si>
  <si>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</si>
  <si>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</si>
  <si>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</si>
  <si>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</si>
  <si>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</si>
  <si>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</si>
  <si>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</si>
  <si>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</si>
  <si>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</si>
  <si>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</si>
  <si>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</si>
  <si>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</si>
  <si>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</si>
  <si>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</si>
  <si>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</si>
  <si>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</si>
  <si>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</si>
  <si>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</si>
  <si>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</si>
  <si>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</si>
  <si>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</si>
  <si>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</si>
  <si>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</si>
  <si>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</si>
  <si>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</si>
  <si>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</si>
  <si>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</si>
  <si>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</si>
  <si>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</si>
  <si>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</si>
  <si>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</si>
  <si>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</si>
  <si>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</si>
  <si>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</si>
  <si>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</si>
  <si>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</si>
  <si>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</si>
  <si>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</si>
  <si>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</si>
  <si>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</si>
  <si>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</si>
  <si>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</si>
  <si>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</si>
  <si>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</si>
  <si>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</si>
  <si>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</si>
  <si>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</si>
  <si>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</si>
  <si>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</si>
  <si>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</si>
  <si>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</si>
  <si>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</si>
  <si>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</si>
  <si>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</si>
  <si>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</si>
  <si>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</si>
  <si>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</si>
  <si>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</si>
  <si>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</si>
  <si>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</si>
  <si>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</si>
  <si>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</si>
  <si>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</si>
  <si>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</si>
  <si>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</si>
  <si>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</si>
  <si>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</si>
  <si>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</si>
  <si>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</si>
  <si>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</si>
  <si>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</si>
  <si>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</si>
  <si>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</si>
  <si>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</si>
  <si>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</si>
  <si>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</si>
  <si>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</si>
  <si>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</si>
  <si>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</si>
  <si>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</si>
  <si>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</si>
  <si>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</si>
  <si>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</si>
  <si>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</si>
  <si>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</si>
  <si>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</si>
  <si>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</si>
  <si>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</si>
  <si>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</si>
  <si>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</si>
  <si>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</si>
  <si>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</si>
  <si>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</si>
  <si>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</si>
  <si>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</si>
  <si>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</si>
  <si>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</si>
  <si>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</si>
  <si>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</si>
  <si>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</si>
  <si>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</si>
  <si>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</si>
  <si>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</si>
  <si>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</si>
  <si>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</si>
  <si>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</si>
  <si>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</si>
  <si>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</si>
  <si>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</si>
  <si>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</si>
  <si>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</si>
  <si>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</si>
  <si>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</si>
  <si>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</si>
  <si>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</si>
  <si>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</si>
  <si>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</si>
  <si>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</si>
  <si>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</si>
  <si>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</si>
  <si>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</si>
  <si>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</si>
  <si>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</si>
  <si>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</si>
  <si>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</si>
  <si>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</si>
  <si>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</si>
  <si>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</si>
  <si>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</si>
  <si>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</si>
  <si>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</si>
  <si>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</si>
  <si>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</si>
  <si>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</si>
  <si>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</si>
  <si>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</si>
  <si>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</si>
  <si>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</si>
  <si>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</si>
  <si>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</si>
  <si>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</si>
  <si>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</si>
  <si>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</si>
  <si>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</si>
  <si>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</si>
  <si>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</si>
  <si>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</si>
  <si>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</si>
  <si>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</si>
  <si>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</si>
  <si>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</si>
  <si>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</si>
  <si>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</si>
  <si>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</si>
  <si>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</si>
  <si>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</si>
  <si>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</si>
  <si>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</si>
  <si>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</si>
  <si>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</si>
  <si>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</si>
  <si>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</si>
  <si>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</si>
  <si>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</si>
  <si>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</si>
  <si>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</si>
  <si>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</si>
  <si>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</si>
  <si>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</si>
  <si>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</si>
  <si>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</si>
  <si>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</si>
  <si>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</si>
  <si>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</si>
  <si>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</si>
  <si>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</si>
  <si>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</si>
  <si>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</si>
  <si>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</si>
  <si>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</si>
  <si>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</si>
  <si>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</si>
  <si>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</si>
  <si>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</si>
  <si>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</si>
  <si>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</si>
  <si>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</si>
  <si>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</si>
  <si>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</si>
  <si>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</si>
  <si>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</si>
  <si>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</si>
  <si>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</si>
  <si>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</si>
  <si>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</si>
  <si>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</si>
  <si>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</si>
  <si>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</si>
  <si>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</si>
  <si>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</si>
  <si>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</si>
  <si>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</si>
  <si>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</si>
  <si>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</si>
  <si>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</si>
  <si>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</si>
  <si>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</si>
  <si>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</si>
  <si>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</si>
  <si>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</si>
  <si>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</si>
  <si>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</si>
  <si>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</si>
  <si>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</si>
  <si>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</si>
  <si>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</si>
  <si>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</si>
  <si>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</si>
  <si>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</si>
  <si>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</si>
  <si>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</si>
  <si>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</si>
  <si>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</si>
  <si>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</si>
  <si>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</si>
  <si>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</si>
  <si>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</si>
  <si>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</si>
  <si>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</si>
  <si>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</si>
  <si>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</si>
  <si>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</si>
  <si>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</si>
  <si>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</si>
  <si>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</si>
  <si>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</si>
  <si>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</si>
  <si>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</si>
  <si>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</si>
  <si>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</si>
  <si>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</si>
  <si>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</si>
  <si>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</si>
  <si>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</si>
  <si>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</si>
  <si>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</si>
  <si>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</si>
  <si>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</si>
  <si>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</si>
  <si>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</si>
  <si>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</si>
  <si>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</si>
  <si>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</si>
  <si>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</si>
  <si>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</si>
  <si>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</si>
  <si>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</si>
  <si>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</si>
  <si>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</si>
  <si>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</si>
  <si>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</si>
  <si>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</si>
  <si>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</si>
  <si>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</si>
  <si>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</si>
  <si>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</si>
  <si>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</si>
  <si>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</si>
  <si>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</si>
  <si>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</si>
  <si>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</si>
  <si>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</si>
  <si>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</si>
  <si>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</si>
  <si>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</si>
  <si>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</si>
  <si>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</si>
  <si>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</si>
  <si>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</si>
  <si>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</si>
  <si>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</si>
  <si>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</si>
  <si>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</si>
  <si>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</si>
  <si>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</si>
  <si>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</si>
  <si>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</si>
  <si>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</si>
  <si>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</si>
  <si>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</si>
  <si>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</si>
  <si>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</si>
  <si>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</si>
  <si>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</si>
  <si>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</si>
  <si>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</si>
  <si>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</si>
  <si>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</si>
  <si>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</si>
  <si>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</si>
  <si>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</si>
  <si>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</si>
  <si>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</si>
  <si>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</si>
  <si>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</si>
  <si>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</si>
  <si>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</si>
  <si>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</si>
  <si>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</si>
  <si>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</si>
  <si>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</si>
  <si>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</si>
  <si>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</si>
  <si>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</si>
  <si>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</si>
  <si>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</si>
  <si>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</si>
  <si>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</si>
  <si>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</si>
  <si>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</si>
  <si>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</si>
  <si>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</si>
  <si>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</si>
  <si>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</si>
  <si>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</si>
  <si>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</si>
  <si>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</si>
  <si>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</si>
  <si>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</si>
  <si>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</si>
  <si>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</si>
  <si>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</si>
  <si>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</si>
  <si>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</si>
  <si>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</si>
  <si>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</si>
  <si>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</si>
  <si>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</si>
  <si>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</si>
  <si>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</si>
  <si>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</si>
  <si>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</si>
  <si>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</si>
  <si>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</si>
  <si>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</si>
  <si>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</si>
  <si>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</si>
  <si>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</si>
  <si>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</si>
  <si>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</si>
  <si>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</si>
  <si>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</si>
  <si>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</si>
  <si>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</si>
  <si>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</si>
  <si>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</si>
  <si>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</si>
  <si>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</si>
  <si>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</si>
  <si>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</si>
  <si>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</si>
  <si>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</si>
  <si>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</si>
  <si>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</si>
  <si>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</si>
  <si>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</si>
  <si>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</si>
  <si>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</si>
  <si>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</si>
  <si>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</si>
  <si>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</si>
  <si>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</si>
  <si>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</si>
  <si>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</si>
  <si>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</si>
  <si>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</si>
  <si>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</si>
  <si>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</si>
  <si>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</si>
  <si>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</si>
  <si>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</si>
  <si>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</si>
  <si>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</si>
  <si>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</si>
  <si>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</si>
  <si>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</si>
  <si>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</si>
  <si>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</si>
  <si>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</si>
  <si>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</si>
  <si>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</si>
  <si>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</si>
  <si>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</si>
  <si>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</si>
  <si>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</si>
  <si>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</si>
  <si>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</si>
  <si>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</si>
  <si>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</si>
  <si>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</si>
  <si>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</si>
  <si>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</si>
  <si>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</si>
  <si>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</si>
  <si>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</si>
  <si>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</si>
  <si>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</si>
  <si>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</si>
  <si>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</si>
  <si>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</si>
  <si>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</si>
  <si>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</si>
  <si>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</si>
  <si>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</si>
  <si>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</si>
  <si>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</si>
  <si>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</si>
  <si>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</si>
  <si>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</si>
  <si>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</si>
  <si>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</si>
  <si>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</si>
  <si>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</si>
  <si>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</si>
  <si>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</si>
  <si>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</si>
  <si>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</si>
  <si>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</si>
  <si>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</si>
  <si>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</si>
  <si>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</si>
  <si>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</si>
  <si>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</si>
  <si>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</si>
  <si>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</si>
  <si>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</si>
  <si>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</si>
  <si>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</si>
  <si>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</si>
  <si>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</si>
  <si>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</si>
  <si>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</si>
  <si>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</si>
  <si>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</si>
  <si>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</si>
  <si>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</si>
  <si>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</si>
  <si>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</si>
  <si>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</si>
  <si>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</si>
  <si>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</si>
  <si>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</si>
  <si>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</si>
  <si>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</si>
  <si>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</si>
  <si>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</si>
  <si>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</si>
  <si>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</si>
  <si>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</si>
  <si>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</si>
  <si>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</si>
  <si>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</si>
  <si>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</si>
  <si>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</si>
  <si>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</si>
  <si>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</si>
  <si>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</si>
  <si>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</si>
  <si>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</si>
  <si>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</si>
  <si>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</si>
  <si>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</si>
  <si>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</si>
  <si>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</si>
  <si>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</si>
  <si>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</si>
  <si>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</si>
  <si>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</si>
  <si>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</si>
  <si>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</si>
  <si>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</si>
  <si>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</si>
  <si>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</si>
  <si>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</si>
  <si>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</si>
  <si>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</si>
  <si>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</si>
  <si>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</si>
  <si>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</si>
  <si>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</si>
  <si>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</si>
  <si>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</si>
  <si>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</si>
  <si>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</si>
  <si>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</si>
  <si>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</si>
  <si>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</si>
  <si>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</si>
  <si>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</si>
  <si>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</si>
  <si>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</si>
  <si>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</si>
  <si>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</si>
  <si>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</si>
  <si>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</si>
  <si>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</si>
  <si>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</si>
  <si>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</si>
  <si>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</si>
  <si>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</si>
  <si>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</si>
  <si>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</si>
  <si>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</si>
  <si>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</si>
  <si>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</si>
  <si>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</si>
  <si>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</si>
  <si>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</si>
  <si>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</si>
  <si>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</si>
  <si>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</si>
  <si>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</si>
  <si>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</si>
  <si>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</si>
  <si>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</si>
  <si>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</si>
  <si>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</si>
  <si>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</si>
  <si>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</si>
  <si>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</si>
  <si>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</si>
  <si>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</si>
  <si>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</si>
  <si>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</si>
  <si>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</si>
  <si>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</si>
  <si>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</si>
  <si>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</si>
  <si>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</si>
  <si>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</si>
  <si>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</si>
  <si>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</si>
  <si>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</si>
  <si>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</si>
  <si>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</si>
  <si>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</si>
  <si>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</si>
  <si>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</si>
  <si>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</si>
  <si>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</si>
  <si>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</si>
  <si>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</si>
  <si>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</si>
  <si>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</si>
  <si>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</si>
  <si>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</si>
  <si>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</si>
  <si>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</si>
  <si>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</si>
  <si>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</si>
  <si>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</si>
  <si>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</si>
  <si>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</si>
  <si>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</si>
  <si>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</si>
  <si>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</si>
  <si>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</si>
  <si>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</si>
  <si>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</si>
  <si>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</si>
  <si>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</si>
  <si>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</si>
  <si>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</si>
  <si>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</si>
  <si>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</si>
  <si>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</si>
  <si>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</si>
  <si>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</si>
  <si>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</si>
  <si>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</si>
  <si>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</si>
  <si>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</si>
  <si>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</si>
  <si>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</si>
  <si>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</si>
  <si>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</si>
  <si>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</si>
  <si>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</si>
  <si>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</si>
  <si>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</si>
  <si>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</si>
  <si>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</si>
  <si>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</si>
  <si>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</si>
  <si>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</si>
  <si>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</si>
  <si>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</si>
  <si>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</si>
  <si>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</si>
  <si>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</si>
  <si>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</si>
  <si>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</si>
  <si>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</si>
  <si>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</si>
  <si>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</si>
  <si>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</si>
  <si>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</si>
  <si>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</si>
  <si>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</si>
  <si>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</si>
  <si>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</si>
  <si>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</si>
  <si>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</si>
  <si>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</si>
  <si>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</si>
  <si>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</si>
  <si>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</si>
  <si>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</si>
  <si>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</si>
  <si>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</si>
  <si>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</si>
  <si>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</si>
  <si>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</si>
  <si>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</si>
  <si>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</si>
  <si>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</si>
  <si>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</si>
  <si>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</si>
  <si>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</si>
  <si>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</si>
  <si>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</si>
  <si>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</si>
  <si>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</si>
  <si>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</si>
  <si>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</si>
  <si>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</si>
  <si>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</si>
  <si>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</si>
  <si>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</si>
  <si>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</si>
  <si>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</si>
  <si>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</si>
  <si>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</si>
  <si>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</si>
  <si>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</si>
  <si>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</si>
  <si>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</si>
  <si>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</si>
  <si>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</si>
  <si>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</si>
  <si>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</si>
  <si>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</si>
  <si>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</si>
  <si>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</si>
  <si>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</si>
  <si>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</si>
  <si>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</si>
  <si>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</si>
  <si>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</si>
  <si>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</si>
  <si>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</si>
  <si>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</si>
  <si>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</si>
  <si>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</si>
  <si>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</si>
  <si>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</si>
  <si>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</si>
  <si>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</si>
  <si>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</si>
  <si>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</si>
  <si>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</si>
  <si>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</si>
  <si>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</si>
  <si>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</si>
  <si>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</si>
  <si>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</si>
  <si>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</si>
  <si>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</si>
  <si>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</si>
  <si>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</si>
  <si>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</si>
  <si>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</si>
  <si>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</si>
  <si>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</si>
  <si>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</si>
  <si>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</si>
  <si>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</si>
  <si>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</si>
  <si>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</si>
  <si>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</si>
  <si>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</si>
  <si>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</si>
  <si>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</si>
  <si>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</si>
  <si>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</si>
  <si>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</si>
  <si>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</si>
  <si>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</si>
  <si>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</si>
  <si>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</si>
  <si>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</si>
  <si>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</si>
  <si>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</si>
  <si>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</si>
  <si>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</si>
  <si>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</si>
  <si>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</si>
  <si>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</si>
  <si>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</si>
  <si>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</si>
  <si>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</si>
  <si>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</si>
  <si>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</si>
  <si>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</si>
  <si>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</si>
  <si>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</si>
  <si>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</si>
  <si>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</si>
  <si>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</si>
  <si>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</si>
  <si>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</si>
  <si>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</si>
  <si>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</si>
  <si>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</si>
  <si>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</si>
  <si>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</si>
  <si>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</si>
  <si>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</si>
  <si>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</si>
  <si>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</si>
  <si>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</si>
  <si>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</si>
  <si>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</si>
  <si>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</si>
  <si>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</si>
  <si>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</si>
  <si>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</si>
  <si>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</si>
  <si>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</si>
  <si>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</si>
  <si>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</si>
  <si>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</si>
  <si>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</si>
  <si>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</si>
  <si>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</si>
  <si>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</si>
  <si>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</si>
  <si>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</si>
  <si>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</si>
  <si>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</si>
  <si>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</si>
  <si>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</si>
  <si>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</si>
  <si>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</si>
  <si>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</si>
  <si>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</si>
  <si>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</si>
  <si>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</si>
  <si>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</si>
  <si>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</si>
  <si>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</si>
  <si>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</si>
  <si>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</si>
  <si>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</si>
  <si>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</si>
  <si>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</si>
  <si>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</si>
  <si>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</si>
  <si>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</si>
  <si>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</si>
  <si>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</si>
  <si>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</si>
  <si>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</si>
  <si>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</si>
  <si>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</si>
  <si>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</si>
  <si>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</si>
  <si>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</si>
  <si>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</si>
  <si>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</si>
  <si>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</si>
  <si>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</si>
  <si>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</si>
  <si>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</si>
  <si>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</si>
  <si>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</si>
  <si>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</si>
  <si>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</si>
  <si>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</si>
  <si>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</si>
  <si>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</si>
  <si>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</si>
  <si>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</si>
  <si>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</si>
  <si>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</si>
  <si>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</si>
  <si>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</si>
  <si>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</si>
  <si>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</si>
  <si>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</si>
  <si>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</si>
  <si>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</si>
  <si>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</si>
  <si>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</si>
  <si>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</si>
  <si>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</si>
  <si>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</si>
  <si>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</si>
  <si>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</si>
  <si>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</si>
  <si>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</si>
  <si>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</si>
  <si>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</si>
  <si>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</si>
  <si>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</si>
  <si>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</si>
  <si>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</si>
  <si>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</si>
  <si>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</si>
  <si>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</si>
  <si>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</si>
  <si>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</si>
  <si>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</si>
  <si>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</si>
  <si>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</si>
  <si>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</si>
  <si>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</si>
  <si>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</si>
  <si>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</si>
  <si>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</si>
  <si>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</si>
  <si>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</si>
  <si>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</si>
  <si>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</si>
  <si>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</si>
  <si>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</si>
  <si>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</si>
  <si>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</si>
  <si>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</si>
  <si>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</si>
  <si>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</si>
  <si>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</si>
  <si>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</si>
  <si>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</si>
  <si>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</si>
  <si>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</si>
  <si>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</si>
  <si>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</si>
  <si>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</si>
  <si>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</si>
  <si>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</si>
  <si>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</si>
  <si>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</si>
  <si>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</si>
  <si>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</si>
  <si>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</si>
  <si>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</si>
  <si>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</si>
  <si>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</si>
  <si>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</si>
  <si>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</si>
  <si>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</si>
  <si>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</si>
  <si>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</si>
  <si>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</si>
  <si>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</si>
  <si>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</si>
  <si>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</si>
  <si>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</si>
  <si>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</si>
  <si>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</si>
  <si>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</si>
  <si>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</si>
  <si>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</si>
  <si>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</si>
  <si>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</si>
  <si>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</si>
  <si>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</si>
  <si>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</si>
  <si>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</si>
  <si>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</si>
  <si>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</si>
  <si>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</si>
  <si>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</si>
  <si>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</si>
  <si>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</si>
  <si>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</si>
  <si>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</si>
  <si>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</si>
  <si>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</si>
  <si>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</si>
  <si>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</si>
  <si>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</si>
  <si>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</si>
  <si>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</si>
  <si>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</si>
  <si>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</si>
  <si>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</si>
  <si>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</si>
  <si>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</si>
  <si>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</si>
  <si>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</si>
  <si>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</si>
  <si>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</si>
  <si>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</si>
  <si>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</si>
  <si>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</si>
  <si>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</si>
  <si>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</si>
  <si>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</si>
  <si>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</si>
  <si>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</si>
  <si>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</si>
  <si>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</si>
  <si>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</si>
  <si>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</si>
  <si>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</si>
  <si>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</si>
  <si>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</si>
  <si>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</si>
  <si>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</si>
  <si>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</si>
  <si>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</si>
  <si>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</si>
  <si>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</si>
  <si>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</si>
  <si>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</si>
  <si>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</si>
  <si>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</si>
  <si>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</si>
  <si>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</si>
  <si>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</si>
  <si>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</si>
  <si>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</si>
  <si>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</si>
  <si>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</si>
  <si>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</si>
  <si>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</si>
  <si>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</si>
  <si>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</si>
  <si>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</si>
  <si>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</si>
  <si>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</si>
  <si>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</si>
  <si>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</si>
  <si>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</si>
  <si>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</si>
  <si>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</si>
  <si>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</si>
  <si>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</si>
  <si>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</si>
  <si>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</si>
  <si>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</si>
  <si>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</si>
  <si>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</si>
  <si>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</si>
  <si>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</si>
  <si>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</si>
  <si>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</si>
  <si>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</si>
  <si>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</si>
  <si>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</si>
  <si>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</si>
  <si>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</si>
  <si>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</si>
  <si>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</si>
  <si>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</si>
  <si>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</si>
  <si>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</si>
  <si>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</si>
  <si>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</si>
  <si>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</si>
  <si>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</si>
  <si>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</si>
  <si>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</si>
  <si>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</si>
  <si>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</si>
  <si>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</si>
  <si>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</si>
  <si>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</si>
  <si>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</si>
  <si>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</si>
  <si>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</si>
  <si>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</si>
  <si>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</si>
  <si>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</si>
  <si>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</si>
  <si>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</si>
  <si>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</si>
  <si>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</si>
  <si>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</si>
  <si>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</si>
  <si>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</si>
  <si>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</si>
  <si>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</si>
  <si>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</si>
  <si>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</si>
  <si>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</si>
  <si>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</si>
  <si>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</si>
  <si>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</si>
  <si>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</si>
  <si>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</si>
  <si>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</si>
  <si>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</si>
  <si>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</si>
  <si>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</si>
  <si>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</si>
  <si>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</si>
  <si>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</si>
  <si>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</si>
  <si>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</si>
  <si>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</si>
  <si>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</si>
  <si>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</si>
  <si>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</si>
  <si>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</si>
  <si>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</si>
  <si>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</si>
  <si>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</si>
  <si>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</si>
  <si>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</si>
  <si>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</si>
  <si>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</si>
  <si>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</si>
  <si>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</si>
  <si>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</si>
  <si>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</si>
  <si>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</si>
  <si>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</si>
  <si>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</si>
  <si>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</si>
  <si>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</si>
  <si>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</si>
  <si>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</si>
  <si>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</si>
  <si>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</si>
  <si>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</si>
  <si>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</si>
  <si>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</si>
  <si>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</si>
  <si>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</si>
  <si>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</si>
  <si>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</si>
  <si>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</si>
  <si>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</si>
  <si>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</si>
  <si>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</si>
  <si>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</si>
  <si>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</si>
  <si>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</si>
  <si>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</si>
  <si>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</si>
  <si>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</si>
  <si>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</si>
  <si>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</si>
  <si>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</si>
  <si>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</si>
  <si>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</si>
  <si>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</si>
  <si>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</si>
  <si>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</si>
  <si>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</si>
  <si>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</si>
  <si>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</si>
  <si>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</si>
  <si>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</si>
  <si>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</si>
  <si>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</si>
  <si>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</si>
  <si>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</si>
  <si>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</si>
  <si>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</si>
  <si>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</si>
  <si>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</si>
  <si>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</si>
  <si>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</si>
  <si>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</si>
  <si>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</si>
  <si>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</si>
  <si>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</si>
  <si>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</si>
  <si>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</si>
  <si>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</si>
  <si>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</si>
  <si>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</si>
  <si>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</si>
  <si>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</si>
  <si>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</si>
  <si>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</si>
  <si>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</si>
  <si>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</si>
  <si>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</si>
  <si>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</si>
  <si>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</si>
  <si>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</si>
  <si>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</si>
  <si>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</si>
  <si>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</si>
  <si>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</si>
  <si>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</si>
  <si>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</si>
  <si>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</si>
  <si>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</si>
  <si>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</si>
  <si>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</si>
  <si>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</si>
  <si>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</si>
  <si>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</si>
  <si>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</si>
  <si>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</si>
  <si>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</si>
  <si>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</si>
  <si>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</si>
  <si>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</si>
  <si>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</si>
  <si>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</si>
  <si>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</si>
  <si>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</si>
  <si>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</si>
  <si>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</si>
  <si>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</si>
  <si>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</si>
  <si>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</si>
  <si>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</si>
  <si>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</si>
  <si>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</si>
  <si>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</si>
  <si>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</si>
  <si>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</si>
  <si>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</si>
  <si>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</si>
  <si>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</si>
  <si>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</si>
  <si>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</si>
  <si>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</si>
  <si>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</si>
  <si>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</si>
  <si>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</si>
  <si>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</si>
  <si>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</si>
  <si>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</si>
  <si>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</si>
  <si>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</si>
  <si>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</si>
  <si>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</si>
  <si>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</si>
  <si>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</si>
  <si>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</si>
  <si>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</si>
  <si>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</si>
  <si>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</si>
  <si>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</si>
  <si>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</si>
  <si>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</si>
  <si>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</si>
  <si>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</si>
  <si>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</si>
  <si>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</si>
  <si>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</si>
  <si>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</si>
  <si>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</si>
  <si>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</si>
  <si>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</si>
  <si>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</si>
  <si>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</si>
  <si>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</si>
  <si>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</si>
  <si>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</si>
  <si>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</si>
  <si>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</si>
  <si>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</si>
  <si>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</si>
  <si>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</si>
  <si>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</si>
  <si>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</si>
  <si>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</si>
  <si>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</si>
  <si>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</si>
  <si>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</si>
  <si>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</si>
  <si>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</si>
  <si>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</si>
  <si>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</si>
  <si>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</si>
  <si>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</si>
  <si>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</si>
  <si>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</si>
  <si>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</si>
  <si>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</si>
  <si>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</si>
  <si>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</si>
  <si>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</si>
  <si>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</si>
  <si>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</si>
  <si>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</si>
  <si>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</si>
  <si>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</si>
  <si>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</si>
  <si>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</si>
  <si>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</si>
  <si>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</si>
  <si>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</si>
  <si>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</si>
  <si>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</si>
  <si>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</si>
  <si>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</si>
  <si>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</si>
  <si>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</si>
  <si>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</si>
  <si>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</si>
  <si>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</si>
  <si>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</si>
  <si>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</si>
  <si>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</si>
  <si>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</si>
  <si>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</si>
  <si>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</si>
  <si>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</si>
  <si>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</si>
  <si>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</si>
  <si>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</si>
  <si>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</si>
  <si>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</si>
  <si>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</si>
  <si>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</si>
  <si>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</si>
  <si>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</si>
  <si>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</si>
  <si>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</si>
  <si>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</si>
  <si>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</si>
  <si>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</si>
  <si>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</si>
  <si>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</si>
  <si>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</si>
  <si>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</si>
  <si>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</si>
  <si>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</si>
  <si>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</si>
  <si>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</si>
  <si>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</si>
  <si>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</si>
  <si>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</si>
  <si>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</si>
  <si>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</si>
  <si>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</si>
  <si>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</si>
  <si>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</si>
  <si>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</si>
  <si>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</si>
  <si>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</si>
  <si>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</si>
  <si>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</si>
  <si>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</si>
  <si>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</si>
  <si>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</si>
  <si>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</si>
  <si>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</si>
  <si>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</si>
  <si>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</si>
  <si>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</si>
  <si>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</si>
  <si>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</si>
  <si>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</si>
  <si>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</si>
  <si>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</si>
  <si>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</si>
  <si>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</si>
  <si>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</si>
  <si>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</si>
  <si>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</si>
  <si>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</si>
  <si>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</si>
  <si>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</si>
  <si>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</si>
  <si>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</si>
  <si>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</si>
  <si>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</si>
  <si>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</si>
  <si>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</si>
  <si>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</si>
  <si>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</si>
  <si>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</si>
  <si>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</si>
  <si>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</si>
  <si>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</si>
  <si>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</si>
  <si>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</si>
  <si>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</si>
  <si>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</si>
  <si>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</si>
  <si>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</si>
  <si>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</si>
  <si>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</si>
  <si>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</si>
  <si>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</si>
  <si>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</si>
  <si>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</si>
  <si>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</si>
  <si>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</si>
  <si>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</si>
  <si>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</si>
  <si>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</si>
  <si>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</si>
  <si>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</si>
  <si>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</si>
  <si>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</si>
  <si>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</si>
  <si>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</si>
  <si>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</si>
  <si>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</si>
  <si>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</si>
  <si>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</si>
  <si>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</si>
  <si>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</si>
  <si>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</si>
  <si>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</si>
  <si>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</si>
  <si>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</si>
  <si>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</si>
  <si>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</si>
  <si>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</si>
  <si>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</si>
  <si>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</si>
  <si>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</si>
  <si>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</si>
  <si>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</si>
  <si>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</si>
  <si>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</si>
  <si>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</si>
  <si>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</si>
  <si>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</si>
  <si>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</si>
  <si>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</si>
  <si>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</si>
  <si>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</si>
  <si>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</si>
  <si>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</si>
  <si>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</si>
  <si>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</si>
  <si>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</si>
  <si>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</si>
  <si>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</si>
  <si>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</si>
  <si>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</si>
  <si>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</si>
  <si>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</si>
  <si>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</si>
  <si>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</si>
  <si>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</si>
  <si>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</si>
  <si>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</si>
  <si>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</si>
  <si>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</si>
  <si>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</si>
  <si>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</si>
  <si>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</si>
  <si>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</si>
  <si>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</si>
  <si>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</si>
  <si>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</si>
  <si>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</si>
  <si>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</si>
  <si>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</si>
  <si>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</si>
  <si>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</si>
  <si>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</si>
  <si>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</si>
  <si>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</si>
  <si>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</si>
  <si>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</si>
  <si>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</si>
  <si>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</si>
  <si>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</si>
  <si>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</si>
  <si>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</si>
  <si>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</si>
  <si>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</si>
  <si>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</si>
  <si>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</si>
  <si>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</si>
  <si>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</si>
  <si>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</si>
  <si>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</si>
  <si>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</si>
  <si>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</si>
  <si>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</si>
  <si>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</si>
  <si>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</si>
  <si>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</si>
  <si>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</si>
  <si>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</si>
  <si>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</si>
  <si>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</si>
  <si>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</si>
  <si>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</si>
  <si>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</si>
  <si>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</si>
  <si>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</si>
  <si>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</si>
  <si>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</si>
  <si>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</si>
  <si>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</si>
  <si>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</si>
  <si>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</si>
  <si>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</si>
  <si>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</si>
  <si>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</si>
  <si>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</si>
  <si>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</si>
  <si>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</si>
  <si>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</si>
  <si>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</si>
  <si>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</si>
  <si>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</si>
  <si>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</si>
  <si>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</si>
  <si>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</si>
  <si>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</si>
  <si>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</si>
  <si>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</si>
  <si>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</si>
  <si>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</si>
  <si>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</si>
  <si>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</si>
  <si>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</si>
  <si>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</si>
  <si>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</si>
  <si>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</si>
  <si>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</si>
  <si>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</si>
  <si>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</si>
  <si>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</si>
  <si>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</si>
  <si>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</si>
  <si>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</si>
  <si>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</si>
  <si>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</si>
  <si>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</si>
  <si>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</si>
  <si>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</si>
  <si>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</si>
  <si>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</si>
  <si>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</si>
  <si>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</si>
  <si>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</si>
  <si>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</si>
  <si>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</si>
  <si>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</si>
  <si>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</si>
  <si>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</si>
  <si>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</si>
  <si>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</si>
  <si>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</si>
  <si>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</si>
  <si>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</si>
  <si>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</si>
  <si>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</si>
  <si>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</si>
  <si>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</si>
  <si>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</si>
  <si>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</si>
  <si>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</si>
  <si>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</si>
  <si>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</si>
  <si>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</si>
  <si>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</si>
  <si>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</si>
  <si>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</si>
  <si>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</si>
  <si>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</si>
  <si>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</si>
  <si>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</si>
  <si>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</si>
  <si>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</si>
  <si>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</si>
  <si>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</si>
  <si>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</si>
  <si>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</si>
  <si>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</si>
  <si>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</si>
  <si>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</si>
  <si>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</si>
  <si>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</si>
  <si>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</si>
  <si>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</si>
  <si>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</si>
  <si>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</si>
  <si>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</si>
  <si>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</si>
  <si>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</si>
  <si>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</si>
  <si>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</si>
  <si>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</si>
  <si>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</si>
  <si>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</si>
  <si>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</si>
  <si>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</si>
  <si>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</si>
  <si>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</si>
  <si>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</si>
  <si>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</si>
  <si>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</si>
  <si>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</si>
  <si>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</si>
  <si>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</si>
  <si>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</si>
  <si>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</si>
  <si>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</si>
  <si>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</si>
  <si>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</si>
  <si>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</si>
  <si>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</si>
  <si>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</si>
  <si>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</si>
  <si>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</si>
  <si>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</si>
  <si>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</si>
  <si>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</si>
  <si>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</si>
  <si>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</si>
  <si>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</si>
  <si>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</si>
  <si>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</si>
  <si>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</si>
  <si>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</si>
  <si>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</si>
  <si>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</si>
  <si>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</si>
  <si>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</si>
  <si>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</si>
  <si>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</si>
  <si>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</si>
  <si>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</si>
  <si>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</si>
  <si>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</si>
  <si>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</si>
  <si>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</si>
  <si>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</si>
  <si>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</si>
  <si>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</si>
  <si>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</si>
  <si>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</si>
  <si>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</si>
  <si>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</si>
  <si>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</si>
  <si>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</si>
  <si>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</si>
  <si>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</si>
  <si>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</si>
  <si>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</si>
  <si>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</si>
  <si>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</si>
  <si>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</si>
  <si>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</si>
  <si>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</si>
  <si>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</si>
  <si>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</si>
  <si>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</si>
  <si>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</si>
  <si>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</si>
  <si>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</si>
  <si>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</si>
  <si>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</si>
  <si>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</si>
  <si>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</si>
  <si>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</si>
  <si>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</si>
  <si>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</si>
  <si>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</si>
  <si>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</si>
  <si>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</si>
  <si>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</si>
  <si>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</si>
  <si>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</si>
  <si>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</si>
  <si>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</si>
  <si>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</si>
  <si>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</si>
  <si>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</si>
  <si>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</si>
  <si>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</si>
  <si>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</si>
  <si>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</si>
  <si>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</si>
  <si>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</si>
  <si>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</si>
  <si>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</si>
  <si>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</si>
  <si>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</si>
  <si>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</si>
  <si>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</si>
  <si>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</si>
  <si>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</si>
  <si>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</si>
  <si>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</si>
  <si>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</si>
  <si>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</si>
  <si>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</si>
  <si>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</si>
  <si>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</si>
  <si>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</si>
  <si>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</si>
  <si>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</si>
  <si>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</si>
  <si>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</si>
  <si>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</si>
  <si>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</si>
  <si>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</si>
  <si>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</si>
  <si>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</si>
  <si>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</si>
  <si>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</si>
  <si>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</si>
  <si>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</si>
  <si>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</si>
  <si>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</si>
  <si>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</si>
  <si>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</si>
  <si>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</si>
  <si>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</si>
  <si>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</si>
  <si>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</si>
  <si>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</si>
  <si>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</si>
  <si>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</si>
  <si>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</si>
  <si>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</si>
  <si>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</si>
  <si>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</si>
  <si>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</si>
  <si>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</si>
  <si>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</si>
  <si>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</si>
  <si>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</si>
  <si>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</si>
  <si>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</si>
  <si>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</si>
  <si>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</si>
  <si>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</si>
  <si>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</si>
  <si>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</si>
  <si>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</si>
  <si>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</si>
  <si>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</si>
  <si>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</si>
  <si>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</si>
  <si>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</si>
  <si>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</si>
  <si>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</si>
  <si>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</si>
  <si>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</si>
  <si>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</si>
  <si>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</si>
  <si>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</si>
  <si>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</si>
  <si>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</si>
  <si>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</si>
  <si>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</si>
  <si>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</si>
  <si>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</si>
  <si>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</si>
  <si>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</si>
  <si>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</si>
  <si>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</si>
  <si>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</si>
  <si>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</si>
  <si>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</si>
  <si>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</si>
  <si>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</si>
  <si>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</si>
  <si>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</si>
  <si>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</si>
  <si>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</si>
  <si>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</si>
  <si>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</si>
  <si>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</si>
  <si>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</si>
  <si>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</si>
  <si>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</si>
  <si>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</si>
  <si>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</si>
  <si>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</si>
  <si>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</si>
  <si>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</si>
  <si>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</si>
  <si>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</si>
  <si>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</si>
  <si>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</si>
  <si>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</si>
  <si>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</si>
  <si>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</si>
  <si>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</si>
  <si>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</si>
  <si>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</si>
  <si>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</si>
  <si>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</si>
  <si>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</si>
  <si>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</si>
  <si>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</si>
  <si>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</si>
  <si>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</si>
  <si>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</si>
  <si>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</si>
  <si>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</si>
  <si>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</si>
  <si>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</si>
  <si>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</si>
  <si>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</si>
  <si>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</si>
  <si>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</si>
  <si>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</si>
  <si>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</si>
  <si>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</si>
  <si>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</si>
  <si>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</si>
  <si>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</si>
  <si>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</si>
  <si>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</si>
  <si>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</si>
  <si>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</si>
  <si>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</si>
  <si>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</si>
  <si>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</si>
  <si>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</si>
  <si>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</si>
  <si>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</si>
  <si>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</si>
  <si>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</si>
  <si>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</si>
  <si>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</si>
  <si>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</si>
  <si>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</si>
  <si>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</si>
  <si>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</si>
  <si>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</si>
  <si>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</si>
  <si>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</si>
  <si>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</si>
  <si>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</si>
  <si>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</si>
  <si>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</si>
  <si>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</si>
  <si>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</si>
  <si>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</si>
  <si>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</si>
  <si>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</si>
  <si>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</si>
  <si>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</si>
  <si>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</si>
  <si>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</si>
  <si>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</si>
  <si>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</si>
  <si>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</si>
  <si>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</si>
  <si>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</si>
  <si>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</si>
  <si>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</si>
  <si>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</si>
  <si>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</si>
  <si>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</si>
  <si>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</si>
  <si>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</si>
  <si>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</si>
  <si>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</si>
  <si>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</si>
  <si>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</si>
  <si>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</si>
  <si>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</si>
  <si>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</si>
  <si>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</si>
  <si>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</si>
  <si>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</si>
  <si>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</si>
  <si>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</si>
  <si>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</si>
  <si>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</si>
  <si>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</si>
  <si>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</si>
  <si>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</si>
  <si>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</si>
  <si>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</si>
  <si>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</si>
  <si>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</si>
  <si>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</si>
  <si>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</si>
  <si>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</si>
  <si>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</si>
  <si>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</si>
  <si>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</si>
  <si>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</si>
  <si>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</si>
  <si>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</si>
  <si>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</si>
  <si>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</si>
  <si>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</si>
  <si>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</si>
  <si>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</si>
  <si>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</si>
  <si>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</si>
  <si>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</si>
  <si>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</si>
  <si>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</si>
  <si>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</si>
  <si>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</si>
  <si>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</si>
  <si>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</si>
  <si>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</si>
  <si>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</si>
  <si>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</si>
  <si>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</si>
  <si>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</si>
  <si>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</si>
  <si>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</si>
  <si>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</si>
  <si>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</si>
  <si>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</si>
  <si>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</si>
  <si>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</si>
  <si>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</si>
  <si>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</si>
  <si>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</si>
  <si>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</si>
  <si>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</si>
  <si>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</si>
  <si>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</si>
  <si>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</si>
  <si>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</si>
  <si>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</si>
  <si>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</si>
  <si>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</si>
  <si>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</si>
  <si>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</si>
  <si>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</si>
  <si>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</si>
  <si>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</si>
  <si>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</si>
  <si>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</si>
  <si>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</si>
  <si>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</si>
  <si>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</si>
  <si>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</si>
  <si>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</si>
  <si>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</si>
  <si>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</si>
  <si>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</si>
  <si>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</si>
  <si>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</si>
  <si>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</si>
  <si>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</si>
  <si>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</si>
  <si>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</si>
  <si>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</si>
  <si>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</si>
  <si>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</si>
  <si>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</si>
  <si>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</si>
  <si>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</si>
  <si>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</si>
  <si>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</si>
  <si>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</si>
  <si>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</si>
  <si>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</si>
  <si>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</si>
  <si>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</si>
  <si>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</si>
  <si>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</si>
  <si>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</si>
  <si>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</si>
  <si>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</si>
  <si>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</si>
  <si>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</si>
  <si>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</si>
  <si>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</si>
  <si>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</si>
  <si>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</si>
  <si>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</si>
  <si>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</si>
  <si>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</si>
  <si>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</si>
  <si>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</si>
  <si>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</si>
  <si>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</si>
  <si>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</si>
  <si>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</si>
  <si>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</si>
  <si>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</si>
  <si>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</si>
  <si>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</si>
  <si>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</si>
  <si>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</si>
  <si>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</si>
  <si>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</si>
  <si>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</si>
  <si>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</si>
  <si>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</si>
  <si>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</si>
  <si>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</si>
  <si>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</si>
  <si>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</si>
  <si>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</si>
  <si>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</si>
  <si>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</si>
  <si>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</si>
  <si>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</si>
  <si>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</si>
  <si>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</si>
  <si>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</si>
  <si>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</si>
  <si>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</si>
  <si>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</si>
  <si>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</si>
  <si>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</si>
  <si>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</si>
  <si>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</si>
  <si>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</si>
  <si>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</si>
  <si>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</si>
  <si>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</si>
  <si>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</si>
  <si>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</si>
  <si>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</si>
  <si>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</si>
  <si>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</si>
  <si>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</si>
  <si>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</si>
  <si>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</si>
  <si>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</si>
  <si>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</si>
  <si>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</si>
  <si>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</si>
  <si>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</si>
  <si>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</si>
  <si>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</si>
  <si>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</si>
  <si>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</si>
  <si>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</si>
  <si>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</si>
  <si>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</si>
  <si>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</si>
  <si>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</si>
  <si>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</si>
  <si>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</si>
  <si>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</si>
  <si>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</si>
  <si>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</si>
  <si>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</si>
  <si>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</si>
  <si>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</si>
  <si>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</si>
  <si>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</si>
  <si>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</si>
  <si>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</si>
  <si>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</si>
  <si>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</si>
  <si>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</si>
  <si>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</si>
  <si>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</si>
  <si>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</si>
  <si>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</si>
  <si>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</si>
  <si>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</si>
  <si>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</si>
  <si>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</si>
  <si>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</si>
  <si>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</si>
  <si>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</si>
  <si>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</si>
  <si>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</si>
  <si>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</si>
  <si>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</si>
  <si>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</si>
  <si>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</si>
  <si>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</si>
  <si>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</si>
  <si>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</si>
  <si>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</si>
  <si>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</si>
  <si>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</si>
  <si>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</si>
  <si>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</si>
  <si>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</si>
  <si>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</si>
  <si>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</si>
  <si>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</si>
  <si>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</si>
  <si>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</si>
  <si>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</si>
  <si>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</si>
  <si>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</si>
  <si>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</si>
  <si>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</si>
  <si>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</si>
  <si>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</si>
  <si>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</si>
  <si>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</si>
  <si>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</si>
  <si>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</si>
  <si>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</si>
  <si>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</si>
  <si>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</si>
  <si>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</si>
  <si>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</si>
  <si>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</si>
  <si>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</si>
  <si>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</si>
  <si>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</si>
  <si>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</si>
  <si>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</si>
  <si>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</si>
  <si>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</si>
  <si>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</si>
  <si>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</si>
  <si>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</si>
  <si>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</si>
  <si>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</si>
  <si>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</si>
  <si>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</si>
  <si>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</si>
  <si>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</si>
  <si>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</si>
  <si>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</si>
  <si>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</si>
  <si>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</si>
  <si>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</si>
  <si>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</si>
  <si>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</si>
  <si>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</si>
  <si>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</si>
  <si>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</si>
  <si>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</si>
  <si>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</si>
  <si>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</si>
  <si>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</si>
  <si>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</si>
  <si>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</si>
  <si>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</si>
  <si>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</si>
  <si>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</si>
  <si>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</si>
  <si>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</si>
  <si>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</si>
  <si>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</si>
  <si>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</si>
  <si>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</si>
  <si>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</si>
  <si>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</si>
  <si>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</si>
  <si>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</si>
  <si>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</si>
  <si>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</si>
  <si>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</si>
  <si>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</si>
  <si>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</si>
  <si>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</si>
  <si>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</si>
  <si>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</si>
  <si>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</si>
  <si>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</si>
  <si>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</si>
  <si>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</si>
  <si>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</si>
  <si>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</si>
  <si>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</si>
  <si>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</si>
  <si>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</si>
  <si>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</si>
  <si>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</si>
  <si>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</si>
  <si>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</si>
  <si>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</si>
  <si>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</si>
  <si>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</si>
  <si>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</si>
  <si>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</si>
  <si>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</si>
  <si>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</si>
  <si>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</si>
  <si>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</si>
  <si>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</si>
  <si>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</si>
  <si>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</si>
  <si>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</si>
  <si>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</si>
  <si>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</si>
  <si>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</si>
  <si>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</si>
  <si>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</si>
  <si>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</si>
  <si>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</si>
  <si>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</si>
  <si>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</si>
  <si>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</si>
  <si>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</si>
  <si>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</si>
  <si>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</si>
  <si>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</si>
  <si>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</si>
  <si>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</si>
  <si>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</si>
  <si>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</si>
  <si>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</si>
  <si>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</si>
  <si>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</si>
  <si>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</si>
  <si>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</si>
  <si>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</si>
  <si>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</si>
  <si>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</si>
  <si>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</si>
  <si>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</si>
  <si>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</si>
  <si>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</si>
  <si>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</si>
  <si>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</si>
  <si>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</si>
  <si>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</si>
  <si>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</si>
  <si>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</si>
  <si>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</si>
  <si>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</si>
  <si>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</si>
  <si>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</si>
  <si>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</si>
  <si>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</si>
  <si>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</si>
  <si>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</si>
  <si>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</si>
  <si>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</si>
  <si>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</si>
  <si>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</si>
  <si>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</si>
  <si>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</si>
  <si>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</si>
  <si>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</si>
  <si>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</si>
  <si>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</si>
  <si>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</si>
  <si>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</si>
  <si>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</si>
  <si>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</si>
  <si>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</si>
  <si>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</si>
  <si>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</si>
  <si>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</si>
  <si>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</si>
  <si>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</si>
  <si>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</si>
  <si>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</si>
  <si>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</si>
  <si>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</si>
  <si>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</si>
  <si>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</si>
  <si>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</si>
  <si>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</si>
  <si>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</si>
  <si>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</si>
  <si>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</si>
  <si>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</si>
  <si>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</si>
  <si>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</si>
  <si>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</si>
  <si>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</si>
  <si>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</si>
  <si>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</si>
  <si>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</si>
  <si>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</si>
  <si>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</si>
  <si>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</si>
  <si>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</si>
  <si>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</si>
  <si>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</si>
  <si>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</si>
  <si>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</si>
  <si>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</si>
  <si>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</si>
  <si>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</si>
  <si>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</si>
  <si>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</si>
  <si>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</si>
  <si>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</si>
  <si>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</si>
  <si>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</si>
  <si>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</si>
  <si>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</si>
  <si>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</si>
  <si>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</si>
  <si>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</si>
  <si>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</si>
  <si>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</si>
  <si>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</si>
  <si>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</si>
  <si>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</si>
  <si>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</si>
  <si>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</si>
  <si>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</si>
  <si>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</si>
  <si>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</si>
  <si>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</si>
  <si>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</si>
  <si>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</si>
  <si>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</si>
  <si>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</si>
  <si>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</si>
  <si>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</si>
  <si>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</si>
  <si>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</si>
  <si>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</si>
  <si>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</si>
  <si>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</si>
  <si>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</si>
  <si>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</si>
  <si>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</si>
  <si>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</si>
  <si>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</si>
  <si>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</si>
  <si>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</si>
  <si>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</si>
  <si>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</si>
  <si>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</si>
  <si>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</si>
  <si>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</si>
  <si>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</si>
  <si>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</si>
  <si>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</si>
  <si>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</si>
  <si>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</si>
  <si>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</si>
  <si>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</si>
  <si>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</si>
  <si>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</si>
  <si>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</si>
  <si>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</si>
  <si>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</si>
  <si>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</si>
  <si>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</si>
  <si>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</si>
  <si>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</si>
  <si>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</si>
  <si>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</si>
  <si>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</si>
  <si>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</si>
  <si>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</si>
  <si>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</si>
  <si>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</si>
  <si>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</si>
  <si>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</si>
  <si>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</si>
  <si>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</si>
  <si>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</si>
  <si>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</si>
  <si>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</si>
  <si>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</si>
  <si>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</si>
  <si>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</si>
  <si>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</si>
  <si>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</si>
  <si>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</si>
  <si>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</si>
  <si>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</si>
  <si>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</si>
  <si>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</si>
  <si>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</si>
  <si>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</si>
  <si>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</si>
  <si>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</si>
  <si>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</si>
  <si>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</si>
  <si>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</si>
  <si>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</si>
  <si>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</si>
  <si>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</si>
  <si>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</si>
  <si>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</si>
  <si>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</si>
  <si>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</si>
  <si>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</si>
  <si>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</si>
  <si>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</si>
  <si>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</si>
  <si>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</si>
  <si>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</si>
  <si>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</si>
  <si>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</si>
  <si>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</si>
  <si>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</si>
  <si>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</si>
  <si>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</si>
  <si>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</si>
  <si>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</si>
  <si>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</si>
  <si>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</si>
  <si>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</si>
  <si>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</si>
  <si>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</si>
  <si>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</si>
  <si>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</si>
  <si>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</si>
  <si>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</si>
  <si>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</si>
  <si>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</si>
  <si>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</si>
  <si>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</si>
  <si>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</si>
  <si>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</si>
  <si>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</si>
  <si>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</si>
  <si>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</si>
  <si>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</si>
  <si>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</si>
  <si>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</si>
  <si>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</si>
  <si>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</si>
  <si>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</si>
  <si>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</si>
  <si>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</si>
  <si>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</si>
  <si>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</si>
  <si>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</si>
  <si>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</si>
  <si>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</si>
  <si>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</si>
  <si>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</si>
  <si>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</si>
  <si>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</si>
  <si>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</si>
  <si>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</si>
  <si>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</si>
  <si>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</si>
  <si>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</si>
  <si>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</si>
  <si>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</si>
  <si>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</si>
  <si>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</si>
  <si>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</si>
  <si>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</si>
  <si>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</si>
  <si>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</si>
  <si>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</si>
  <si>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</si>
  <si>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</si>
  <si>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</si>
  <si>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</si>
  <si>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</si>
  <si>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</si>
  <si>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</si>
  <si>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</si>
  <si>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</si>
  <si>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</si>
  <si>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</si>
  <si>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</si>
  <si>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</si>
  <si>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</si>
  <si>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</si>
  <si>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</si>
  <si>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</si>
  <si>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</si>
  <si>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</si>
  <si>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</si>
  <si>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</si>
  <si>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</si>
  <si>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</si>
  <si>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</si>
  <si>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</si>
  <si>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</si>
  <si>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</si>
  <si>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</si>
  <si>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</si>
  <si>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</si>
  <si>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</si>
  <si>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</si>
  <si>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</si>
  <si>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</si>
  <si>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</si>
  <si>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</si>
  <si>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</si>
  <si>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</si>
  <si>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</si>
  <si>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</si>
  <si>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</si>
  <si>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</si>
  <si>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</si>
  <si>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</si>
  <si>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</si>
  <si>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</si>
  <si>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</si>
  <si>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</si>
  <si>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</si>
  <si>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</si>
  <si>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</si>
  <si>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</si>
  <si>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</si>
  <si>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</si>
  <si>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</si>
  <si>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</si>
  <si>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</si>
  <si>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</si>
  <si>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</si>
  <si>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</si>
  <si>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</si>
  <si>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</si>
  <si>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</si>
  <si>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</si>
  <si>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</si>
  <si>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</si>
  <si>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</si>
  <si>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</si>
  <si>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</si>
  <si>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</si>
  <si>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</si>
  <si>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</si>
  <si>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</si>
  <si>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</si>
  <si>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</si>
  <si>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</si>
  <si>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</si>
  <si>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</si>
  <si>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</si>
  <si>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</si>
  <si>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</si>
  <si>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</si>
  <si>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</si>
  <si>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</si>
  <si>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</si>
  <si>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</si>
  <si>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</si>
  <si>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</si>
  <si>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</si>
  <si>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</si>
  <si>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</si>
  <si>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</si>
  <si>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</si>
  <si>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</si>
  <si>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</si>
  <si>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</si>
  <si>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</si>
  <si>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</si>
  <si>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</si>
  <si>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</si>
  <si>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</si>
  <si>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</si>
  <si>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</si>
  <si>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</si>
  <si>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</si>
  <si>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</si>
  <si>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</si>
  <si>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</si>
  <si>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</si>
  <si>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</si>
  <si>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</si>
  <si>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</si>
  <si>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</si>
  <si>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</si>
  <si>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</si>
  <si>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</si>
  <si>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</si>
  <si>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</si>
  <si>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</si>
  <si>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</si>
  <si>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</si>
  <si>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</si>
  <si>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</si>
  <si>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</si>
  <si>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</si>
  <si>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</si>
  <si>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</si>
  <si>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</si>
  <si>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</si>
  <si>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</si>
  <si>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</si>
  <si>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</si>
  <si>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</si>
  <si>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</si>
  <si>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</si>
  <si>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</si>
  <si>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</si>
  <si>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</si>
  <si>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</si>
  <si>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</si>
  <si>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</si>
  <si>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</si>
  <si>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</si>
  <si>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</si>
  <si>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</si>
  <si>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</si>
  <si>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</si>
  <si>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</si>
  <si>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</si>
  <si>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</si>
  <si>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</si>
  <si>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</si>
  <si>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</si>
  <si>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</si>
  <si>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</si>
  <si>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</si>
  <si>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</si>
  <si>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</si>
  <si>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</si>
  <si>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</si>
  <si>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</si>
  <si>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</si>
  <si>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</si>
  <si>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</si>
  <si>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</si>
  <si>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</si>
  <si>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</si>
  <si>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</si>
  <si>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</si>
  <si>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</si>
  <si>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</si>
  <si>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</si>
  <si>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</si>
  <si>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</si>
  <si>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</si>
  <si>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</si>
  <si>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</si>
  <si>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</si>
  <si>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</si>
  <si>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</si>
  <si>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</si>
  <si>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</si>
  <si>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</si>
  <si>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</si>
  <si>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</si>
  <si>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</si>
  <si>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</si>
  <si>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</si>
  <si>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</si>
  <si>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</si>
  <si>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</si>
  <si>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</si>
  <si>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</si>
  <si>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</si>
  <si>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</si>
  <si>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</si>
  <si>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</si>
  <si>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</si>
  <si>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</si>
  <si>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</si>
  <si>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</si>
  <si>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</si>
  <si>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</si>
  <si>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</si>
  <si>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</si>
  <si>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</si>
  <si>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</si>
  <si>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</si>
  <si>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</si>
  <si>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</si>
  <si>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</si>
  <si>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</si>
  <si>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</si>
  <si>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</si>
  <si>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</si>
  <si>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</si>
  <si>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</si>
  <si>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</si>
  <si>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</si>
  <si>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</si>
  <si>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</si>
  <si>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</si>
  <si>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</si>
  <si>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</si>
  <si>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</si>
  <si>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</si>
  <si>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</si>
  <si>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</si>
  <si>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</si>
  <si>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</si>
  <si>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</si>
  <si>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</si>
  <si>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</si>
  <si>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</si>
  <si>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</si>
  <si>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</si>
  <si>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</si>
  <si>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</si>
  <si>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</si>
  <si>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</si>
  <si>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</si>
  <si>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</si>
  <si>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</si>
  <si>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</si>
  <si>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</si>
  <si>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</si>
  <si>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</si>
  <si>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</si>
  <si>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</si>
  <si>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</si>
  <si>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</si>
  <si>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</si>
  <si>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</si>
  <si>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</si>
  <si>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</si>
  <si>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</si>
  <si>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</si>
  <si>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</si>
  <si>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</si>
  <si>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</si>
  <si>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</si>
  <si>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</si>
  <si>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</si>
  <si>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</si>
  <si>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</si>
  <si>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</si>
  <si>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</si>
  <si>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</si>
  <si>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</si>
  <si>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</si>
  <si>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</si>
  <si>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</si>
  <si>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</si>
  <si>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</si>
  <si>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</si>
  <si>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</si>
  <si>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</si>
  <si>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</si>
  <si>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</si>
  <si>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</si>
  <si>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</si>
  <si>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</si>
  <si>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</si>
  <si>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</si>
  <si>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</si>
  <si>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</si>
  <si>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</si>
  <si>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</si>
  <si>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</si>
  <si>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</si>
  <si>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</si>
  <si>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</si>
  <si>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</si>
  <si>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</si>
  <si>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</si>
  <si>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</si>
  <si>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</si>
  <si>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</si>
  <si>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</si>
  <si>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</si>
  <si>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</si>
  <si>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</si>
  <si>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</si>
  <si>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</si>
  <si>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</si>
  <si>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</si>
  <si>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</si>
  <si>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</si>
  <si>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</si>
  <si>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</si>
  <si>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</si>
  <si>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</si>
  <si>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</si>
  <si>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</si>
  <si>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</si>
  <si>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</si>
  <si>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</si>
  <si>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</si>
  <si>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</si>
  <si>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</si>
  <si>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</si>
  <si>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</si>
  <si>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</si>
  <si>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</si>
  <si>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</si>
  <si>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</si>
  <si>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</si>
  <si>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</si>
  <si>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</si>
  <si>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</si>
  <si>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</si>
  <si>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</si>
  <si>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</si>
  <si>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</si>
  <si>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</si>
  <si>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</si>
  <si>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</si>
  <si>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</si>
  <si>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</si>
  <si>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</si>
  <si>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</si>
  <si>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</si>
  <si>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</si>
  <si>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</si>
  <si>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</si>
  <si>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</si>
  <si>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</si>
  <si>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</si>
  <si>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</si>
  <si>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</si>
  <si>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</si>
  <si>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</si>
  <si>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</si>
  <si>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</si>
  <si>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</si>
  <si>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</si>
  <si>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</si>
  <si>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</si>
  <si>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</si>
  <si>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</si>
  <si>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</si>
  <si>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</si>
  <si>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</si>
  <si>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</si>
  <si>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</si>
  <si>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</si>
  <si>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</si>
  <si>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</si>
  <si>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</si>
  <si>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</si>
  <si>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</si>
  <si>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</si>
  <si>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</si>
  <si>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</si>
  <si>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</si>
  <si>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</si>
  <si>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</si>
  <si>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</si>
  <si>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</si>
  <si>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</si>
  <si>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</si>
  <si>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</si>
  <si>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</si>
  <si>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</si>
  <si>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</si>
  <si>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</si>
  <si>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</si>
  <si>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</si>
  <si>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</si>
  <si>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</si>
  <si>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</si>
  <si>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</si>
  <si>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</si>
  <si>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</si>
  <si>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</si>
  <si>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</si>
  <si>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</si>
  <si>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</si>
  <si>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</si>
  <si>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</si>
  <si>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</si>
  <si>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</si>
  <si>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</si>
  <si>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</si>
  <si>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</si>
  <si>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</si>
  <si>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</si>
  <si>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</si>
  <si>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</si>
  <si>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</si>
  <si>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</si>
  <si>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</si>
  <si>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</si>
  <si>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</si>
  <si>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</si>
  <si>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</si>
  <si>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</si>
  <si>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</si>
  <si>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</si>
  <si>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</si>
  <si>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</si>
  <si>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</si>
  <si>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</si>
  <si>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</si>
  <si>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</si>
  <si>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</si>
  <si>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</si>
  <si>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</si>
  <si>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</si>
  <si>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</si>
  <si>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</si>
  <si>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</si>
  <si>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</si>
  <si>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</si>
  <si>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</si>
  <si>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</si>
  <si>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</si>
  <si>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</si>
  <si>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</si>
  <si>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</si>
  <si>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</si>
  <si>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</si>
  <si>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</si>
  <si>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</si>
  <si>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</si>
  <si>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</si>
  <si>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</si>
  <si>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</si>
  <si>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</si>
  <si>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</si>
  <si>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</si>
  <si>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</si>
  <si>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</si>
  <si>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</si>
  <si>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</si>
  <si>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</si>
  <si>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</si>
  <si>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</si>
  <si>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</si>
  <si>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</si>
  <si>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</si>
  <si>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</si>
  <si>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</si>
  <si>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</si>
  <si>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</si>
  <si>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</si>
  <si>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</si>
  <si>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</si>
  <si>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</si>
  <si>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</si>
  <si>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</si>
  <si>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</si>
  <si>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</si>
  <si>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</si>
  <si>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</si>
  <si>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</si>
  <si>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</si>
  <si>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</si>
  <si>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</si>
  <si>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</si>
  <si>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</si>
  <si>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</si>
  <si>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</si>
  <si>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</si>
  <si>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</si>
  <si>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</si>
  <si>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</si>
  <si>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</si>
  <si>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</si>
  <si>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</si>
  <si>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</si>
  <si>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</si>
  <si>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</si>
  <si>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</si>
  <si>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</si>
  <si>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</si>
  <si>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</si>
  <si>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</si>
  <si>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</si>
  <si>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</si>
  <si>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</si>
  <si>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</si>
  <si>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</si>
  <si>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</si>
  <si>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</si>
  <si>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</si>
  <si>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</si>
  <si>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</si>
  <si>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</si>
  <si>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</si>
  <si>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</si>
  <si>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</si>
  <si>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</si>
  <si>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</si>
  <si>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</si>
  <si>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</si>
  <si>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</si>
  <si>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</si>
  <si>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</si>
  <si>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</si>
  <si>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</si>
  <si>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</si>
  <si>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</si>
  <si>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</si>
  <si>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</si>
  <si>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</si>
  <si>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</si>
  <si>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</si>
  <si>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</si>
  <si>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</si>
  <si>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</si>
  <si>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</si>
  <si>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</si>
  <si>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</si>
  <si>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</si>
  <si>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</si>
  <si>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</si>
  <si>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</si>
  <si>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</si>
  <si>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</si>
  <si>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</si>
  <si>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</si>
  <si>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</si>
  <si>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</si>
  <si>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</si>
  <si>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</si>
  <si>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</si>
  <si>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</si>
  <si>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</si>
  <si>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</si>
  <si>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</si>
  <si>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</si>
  <si>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</si>
  <si>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</si>
  <si>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</si>
  <si>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</si>
  <si>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</si>
  <si>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</si>
  <si>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</si>
  <si>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</si>
  <si>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</si>
  <si>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</si>
  <si>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</si>
  <si>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</si>
  <si>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</si>
  <si>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</si>
  <si>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</si>
  <si>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</si>
  <si>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</si>
  <si>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</si>
  <si>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</si>
  <si>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</si>
  <si>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</si>
  <si>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</si>
  <si>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</si>
  <si>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</si>
  <si>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</si>
  <si>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</si>
  <si>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</si>
  <si>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</si>
  <si>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</si>
  <si>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</si>
  <si>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</si>
  <si>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</si>
  <si>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</si>
  <si>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</si>
  <si>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</si>
  <si>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</si>
  <si>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</si>
  <si>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</si>
  <si>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</si>
  <si>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</si>
  <si>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</si>
  <si>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</si>
  <si>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</si>
  <si>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</si>
  <si>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</si>
  <si>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</si>
  <si>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</si>
  <si>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</si>
  <si>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</si>
  <si>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</si>
  <si>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</si>
  <si>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</si>
  <si>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</si>
  <si>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</si>
  <si>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</si>
  <si>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</si>
  <si>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</si>
  <si>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</si>
  <si>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</si>
  <si>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</si>
  <si>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</si>
  <si>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</si>
  <si>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</si>
  <si>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</si>
  <si>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</si>
  <si>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</si>
  <si>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</si>
  <si>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</si>
  <si>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</si>
  <si>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</si>
  <si>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</si>
  <si>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</si>
  <si>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</si>
  <si>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</si>
  <si>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</si>
  <si>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</si>
  <si>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</si>
  <si>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</si>
  <si>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</si>
  <si>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</si>
  <si>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</si>
  <si>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</si>
  <si>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</si>
  <si>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</si>
  <si>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</si>
  <si>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</si>
  <si>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</si>
  <si>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</si>
  <si>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</si>
  <si>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</si>
  <si>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</si>
  <si>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</si>
  <si>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</si>
  <si>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</si>
  <si>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</si>
  <si>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</si>
  <si>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</si>
  <si>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</si>
  <si>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</si>
  <si>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</si>
  <si>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</si>
  <si>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</si>
  <si>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</si>
  <si>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</si>
  <si>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</si>
  <si>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</si>
  <si>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</si>
  <si>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</si>
  <si>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</si>
  <si>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</si>
  <si>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</si>
  <si>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</si>
  <si>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</si>
  <si>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</si>
  <si>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</si>
  <si>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</si>
  <si>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</si>
  <si>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</si>
  <si>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</si>
  <si>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</si>
  <si>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</si>
  <si>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</si>
  <si>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</si>
  <si>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</si>
  <si>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</si>
  <si>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</si>
  <si>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</si>
  <si>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</si>
  <si>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</si>
  <si>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</si>
  <si>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</si>
  <si>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</si>
  <si>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</si>
  <si>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</si>
  <si>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</si>
  <si>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</si>
  <si>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</si>
  <si>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</si>
  <si>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</si>
  <si>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</si>
  <si>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</si>
  <si>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</si>
  <si>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</si>
  <si>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</si>
  <si>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</si>
  <si>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</si>
  <si>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</si>
  <si>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</si>
  <si>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</si>
  <si>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</si>
  <si>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</si>
  <si>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</si>
  <si>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</si>
  <si>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</si>
  <si>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</si>
  <si>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</si>
  <si>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</si>
  <si>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</si>
  <si>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</si>
  <si>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</si>
  <si>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</si>
  <si>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</si>
  <si>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</si>
  <si>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</si>
  <si>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</si>
  <si>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</si>
  <si>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</si>
  <si>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</si>
  <si>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</si>
  <si>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</si>
  <si>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</si>
  <si>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</si>
  <si>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</si>
  <si>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</si>
  <si>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</si>
  <si>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</si>
  <si>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</si>
  <si>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</si>
  <si>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</si>
  <si>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</si>
  <si>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</si>
  <si>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</si>
  <si>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</si>
  <si>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</si>
  <si>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</si>
  <si>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</si>
  <si>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</si>
  <si>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</si>
  <si>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</si>
  <si>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</si>
  <si>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</si>
  <si>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</si>
  <si>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</si>
  <si>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</si>
  <si>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</si>
  <si>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</si>
  <si>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</si>
  <si>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</si>
  <si>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</si>
  <si>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</si>
  <si>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</si>
  <si>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</si>
  <si>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</si>
  <si>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</si>
  <si>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</si>
  <si>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</si>
  <si>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</si>
  <si>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</si>
  <si>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</si>
  <si>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</si>
  <si>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</si>
  <si>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</si>
  <si>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</si>
  <si>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</si>
  <si>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</si>
  <si>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</si>
  <si>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</si>
  <si>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</si>
  <si>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</si>
  <si>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</si>
  <si>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</si>
  <si>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</si>
  <si>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</si>
  <si>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</si>
  <si>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</si>
  <si>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</si>
  <si>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</si>
  <si>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</si>
  <si>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</si>
  <si>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</si>
  <si>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</si>
  <si>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</si>
  <si>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</si>
  <si>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</si>
  <si>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</si>
  <si>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</si>
  <si>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</si>
  <si>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</si>
  <si>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</si>
  <si>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</si>
  <si>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</si>
  <si>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</si>
  <si>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</si>
  <si>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</si>
  <si>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</si>
  <si>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</si>
  <si>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</si>
  <si>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</si>
  <si>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</si>
  <si>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</si>
  <si>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</si>
  <si>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</si>
  <si>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</si>
  <si>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</si>
  <si>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</si>
  <si>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</si>
  <si>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</si>
  <si>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</si>
  <si>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</si>
  <si>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</si>
  <si>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</si>
  <si>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</si>
  <si>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</si>
  <si>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</si>
  <si>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</si>
  <si>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</si>
  <si>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</si>
  <si>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</si>
  <si>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</si>
  <si>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</si>
  <si>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</si>
  <si>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</si>
  <si>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</si>
  <si>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</si>
  <si>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</si>
  <si>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</si>
  <si>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</si>
  <si>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</si>
  <si>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</si>
  <si>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</si>
  <si>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</si>
  <si>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</si>
  <si>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</si>
  <si>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</si>
  <si>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</si>
  <si>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</si>
  <si>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</si>
  <si>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</si>
  <si>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</si>
  <si>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</si>
  <si>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</si>
  <si>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</si>
  <si>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</si>
  <si>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</si>
  <si>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</si>
  <si>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</si>
  <si>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</si>
  <si>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</si>
  <si>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</si>
  <si>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</si>
  <si>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</si>
  <si>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</si>
  <si>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</si>
  <si>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</si>
  <si>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</si>
  <si>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</si>
  <si>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</si>
  <si>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</si>
  <si>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</si>
  <si>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</si>
  <si>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</si>
  <si>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</si>
  <si>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</si>
  <si>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</si>
  <si>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</si>
  <si>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</si>
  <si>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</si>
  <si>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</si>
  <si>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</si>
  <si>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</si>
  <si>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</si>
  <si>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</si>
  <si>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</si>
  <si>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</si>
  <si>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</si>
  <si>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</si>
  <si>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</si>
  <si>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</si>
  <si>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</si>
  <si>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</si>
  <si>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</si>
  <si>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</si>
  <si>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</si>
  <si>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</si>
  <si>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</si>
  <si>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</si>
  <si>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</si>
  <si>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</si>
  <si>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</si>
  <si>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</si>
  <si>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</si>
  <si>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</si>
  <si>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</si>
  <si>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</si>
  <si>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</si>
  <si>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</si>
  <si>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</si>
  <si>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</si>
  <si>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</si>
  <si>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</si>
  <si>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</si>
  <si>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</si>
  <si>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</si>
  <si>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</si>
  <si>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</si>
  <si>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</si>
  <si>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</si>
  <si>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</si>
  <si>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</si>
  <si>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</si>
  <si>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</si>
  <si>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</si>
  <si>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</si>
  <si>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</si>
  <si>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</si>
  <si>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</si>
  <si>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</si>
  <si>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</si>
  <si>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</si>
  <si>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</si>
  <si>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</si>
  <si>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</si>
  <si>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</si>
  <si>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</si>
  <si>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</si>
  <si>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</si>
  <si>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</si>
  <si>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</si>
  <si>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</si>
  <si>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</si>
  <si>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</si>
  <si>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</si>
  <si>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</si>
  <si>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</si>
  <si>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</si>
  <si>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</si>
  <si>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</si>
  <si>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</si>
  <si>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</si>
  <si>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</si>
  <si>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</si>
  <si>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</si>
  <si>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</si>
  <si>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</si>
  <si>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</si>
  <si>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</si>
  <si>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</si>
  <si>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</si>
  <si>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</si>
  <si>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</si>
  <si>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</si>
  <si>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</si>
  <si>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</si>
  <si>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</si>
  <si>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</si>
  <si>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</si>
  <si>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</si>
  <si>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</si>
  <si>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</si>
  <si>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</si>
  <si>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</si>
  <si>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</si>
  <si>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</si>
  <si>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</si>
  <si>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</si>
  <si>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</si>
  <si>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</si>
  <si>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</si>
  <si>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</si>
  <si>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</si>
  <si>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</si>
  <si>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</si>
  <si>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</si>
  <si>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</si>
  <si>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</si>
  <si>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</si>
  <si>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</si>
  <si>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</si>
  <si>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</si>
  <si>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</si>
  <si>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</si>
  <si>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</si>
  <si>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</si>
  <si>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</si>
  <si>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</si>
  <si>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</si>
  <si>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</si>
  <si>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</si>
  <si>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</si>
  <si>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</si>
  <si>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</si>
  <si>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</si>
  <si>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</si>
  <si>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</si>
  <si>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</si>
  <si>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</si>
  <si>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</si>
  <si>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</si>
  <si>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</si>
  <si>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</si>
  <si>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</si>
  <si>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</si>
  <si>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</si>
  <si>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</si>
  <si>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</si>
  <si>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</si>
  <si>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</si>
  <si>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</si>
  <si>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</si>
  <si>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</si>
  <si>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</si>
  <si>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</si>
  <si>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</si>
  <si>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</si>
  <si>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</si>
  <si>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</si>
  <si>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</si>
  <si>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</si>
  <si>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</si>
  <si>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</si>
  <si>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</si>
  <si>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</si>
  <si>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</si>
  <si>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</si>
  <si>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</si>
  <si>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</si>
  <si>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</si>
  <si>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</si>
  <si>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</si>
  <si>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</si>
  <si>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</si>
  <si>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</si>
  <si>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</si>
  <si>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</si>
  <si>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</si>
  <si>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</si>
  <si>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</si>
  <si>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</si>
  <si>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</si>
  <si>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</si>
  <si>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</si>
  <si>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</si>
  <si>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</si>
  <si>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</si>
  <si>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</si>
  <si>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</si>
  <si>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</si>
  <si>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</si>
  <si>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</si>
  <si>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</si>
  <si>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</si>
  <si>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</si>
  <si>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</si>
  <si>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</si>
  <si>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</si>
  <si>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</si>
  <si>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</si>
  <si>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</si>
  <si>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</si>
  <si>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</si>
  <si>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</si>
  <si>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</si>
  <si>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</si>
  <si>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</si>
  <si>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</si>
  <si>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</si>
  <si>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</si>
  <si>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</si>
  <si>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</si>
  <si>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</si>
  <si>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</si>
  <si>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</si>
  <si>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</si>
  <si>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</si>
  <si>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</si>
  <si>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</si>
  <si>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</si>
  <si>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</si>
  <si>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</si>
  <si>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</si>
  <si>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</si>
  <si>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</si>
  <si>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</si>
  <si>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</si>
  <si>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</si>
  <si>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</si>
  <si>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</si>
  <si>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</si>
  <si>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</si>
  <si>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</si>
  <si>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</si>
  <si>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</si>
  <si>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</si>
  <si>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</si>
  <si>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</si>
  <si>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</si>
  <si>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</si>
  <si>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</si>
  <si>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</si>
  <si>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</si>
  <si>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</si>
  <si>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</si>
  <si>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</si>
  <si>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</si>
  <si>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</si>
  <si>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</si>
  <si>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</si>
  <si>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</si>
  <si>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</si>
  <si>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</si>
  <si>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</si>
  <si>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</si>
  <si>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</si>
  <si>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</si>
  <si>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</si>
  <si>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</si>
  <si>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</si>
  <si>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</si>
  <si>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</si>
  <si>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</si>
  <si>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</si>
  <si>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</si>
  <si>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</si>
  <si>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</si>
  <si>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</si>
  <si>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</si>
  <si>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</si>
  <si>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</si>
  <si>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</si>
  <si>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</si>
  <si>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</si>
  <si>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</si>
  <si>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</si>
  <si>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</si>
  <si>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</si>
  <si>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</si>
  <si>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</si>
  <si>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</si>
  <si>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</si>
  <si>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</si>
  <si>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</si>
  <si>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</si>
  <si>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</si>
  <si>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</si>
  <si>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</si>
  <si>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</si>
  <si>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</si>
  <si>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</si>
  <si>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</si>
  <si>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</si>
  <si>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</si>
  <si>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</si>
  <si>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</si>
  <si>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</si>
  <si>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</si>
  <si>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</si>
  <si>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</si>
  <si>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</si>
  <si>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</si>
  <si>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</si>
  <si>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</si>
  <si>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</si>
  <si>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</si>
  <si>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</si>
  <si>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</si>
  <si>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</si>
  <si>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</si>
  <si>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</si>
  <si>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</si>
  <si>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</si>
  <si>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</si>
  <si>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</si>
  <si>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</si>
  <si>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</si>
  <si>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</si>
  <si>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</si>
  <si>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</si>
  <si>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</si>
  <si>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</si>
  <si>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</si>
  <si>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</si>
  <si>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</si>
  <si>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</si>
  <si>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</si>
  <si>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</si>
  <si>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</si>
  <si>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</si>
  <si>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</si>
  <si>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</si>
  <si>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</si>
  <si>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</si>
  <si>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</si>
  <si>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</si>
  <si>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</si>
  <si>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</si>
  <si>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</si>
  <si>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</si>
  <si>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</si>
  <si>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</si>
  <si>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</si>
  <si>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</si>
  <si>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</si>
  <si>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</si>
  <si>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</si>
  <si>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</si>
  <si>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</si>
  <si>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</si>
  <si>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</si>
  <si>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</si>
  <si>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</si>
  <si>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</si>
  <si>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</si>
  <si>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</si>
  <si>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</si>
  <si>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</si>
  <si>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</si>
  <si>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</si>
  <si>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</si>
  <si>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</si>
  <si>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</si>
  <si>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</si>
  <si>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</si>
  <si>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</si>
  <si>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</si>
  <si>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</si>
  <si>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</si>
  <si>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</si>
  <si>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</si>
  <si>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</si>
  <si>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</si>
  <si>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</si>
  <si>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</si>
  <si>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</si>
  <si>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</si>
  <si>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</si>
  <si>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</si>
  <si>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</si>
  <si>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</si>
  <si>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</si>
  <si>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</si>
  <si>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</si>
  <si>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</si>
  <si>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</si>
  <si>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</si>
  <si>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</si>
  <si>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</si>
  <si>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</si>
  <si>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</si>
  <si>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</si>
  <si>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</si>
  <si>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</si>
  <si>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</si>
  <si>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</si>
  <si>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</si>
  <si>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</si>
  <si>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</si>
  <si>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</si>
  <si>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</si>
  <si>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</si>
  <si>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</si>
  <si>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</si>
  <si>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</si>
  <si>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</si>
  <si>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</si>
  <si>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</si>
  <si>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</si>
  <si>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</si>
  <si>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</si>
  <si>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</si>
  <si>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</si>
  <si>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</si>
  <si>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</si>
  <si>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</si>
  <si>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</si>
  <si>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</si>
  <si>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</si>
  <si>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</si>
  <si>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</si>
  <si>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</si>
  <si>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</si>
  <si>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</si>
  <si>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</si>
  <si>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</si>
  <si>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</si>
  <si>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</si>
  <si>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</si>
  <si>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</si>
  <si>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</si>
  <si>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</si>
  <si>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</si>
  <si>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</si>
  <si>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</si>
  <si>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</si>
  <si>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</si>
  <si>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</si>
  <si>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</si>
  <si>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</si>
  <si>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</si>
  <si>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</si>
  <si>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</si>
  <si>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</si>
  <si>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</si>
  <si>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</si>
  <si>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</si>
  <si>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</si>
  <si>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</si>
  <si>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</si>
  <si>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</si>
  <si>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</si>
  <si>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</si>
  <si>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</si>
  <si>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</si>
  <si>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</si>
  <si>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</si>
  <si>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</si>
  <si>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</si>
  <si>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</si>
  <si>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</si>
  <si>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</si>
  <si>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</si>
  <si>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</si>
  <si>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</si>
  <si>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</si>
  <si>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</si>
  <si>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</si>
  <si>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</si>
  <si>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</si>
  <si>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</si>
  <si>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</si>
  <si>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</si>
  <si>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</si>
  <si>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</si>
  <si>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</si>
  <si>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</si>
  <si>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</si>
  <si>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</si>
  <si>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</si>
  <si>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</si>
  <si>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</si>
  <si>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</si>
  <si>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</si>
  <si>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</si>
  <si>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</si>
  <si>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</si>
  <si>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</si>
  <si>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</si>
  <si>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</si>
  <si>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</si>
  <si>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</si>
  <si>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</si>
  <si>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</si>
  <si>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</si>
  <si>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</si>
  <si>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</si>
  <si>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</si>
  <si>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</si>
  <si>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</si>
  <si>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</si>
  <si>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</si>
  <si>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</si>
  <si>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</si>
  <si>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</si>
  <si>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</si>
  <si>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</si>
  <si>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</si>
  <si>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</si>
  <si>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</si>
  <si>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</si>
  <si>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</si>
  <si>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</si>
  <si>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</si>
  <si>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</si>
  <si>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</si>
  <si>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</si>
  <si>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</si>
  <si>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</si>
  <si>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</si>
  <si>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</si>
  <si>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</si>
  <si>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</si>
  <si>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</si>
  <si>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</si>
  <si>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</si>
  <si>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</si>
  <si>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</si>
  <si>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</si>
  <si>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</si>
  <si>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</si>
  <si>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</si>
  <si>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</si>
  <si>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</si>
  <si>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</si>
  <si>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</si>
  <si>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</si>
  <si>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</si>
  <si>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</si>
  <si>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</si>
  <si>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</si>
  <si>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</si>
  <si>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</si>
  <si>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</si>
  <si>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</si>
  <si>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</si>
  <si>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</si>
  <si>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</si>
  <si>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</si>
  <si>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</si>
  <si>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</si>
  <si>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</si>
  <si>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</si>
  <si>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</si>
  <si>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</si>
  <si>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</si>
  <si>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</si>
  <si>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</si>
  <si>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</si>
  <si>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</si>
  <si>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</si>
  <si>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</si>
  <si>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</si>
  <si>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</si>
  <si>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</si>
  <si>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</si>
  <si>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</si>
  <si>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</si>
  <si>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</si>
  <si>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</si>
  <si>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</si>
  <si>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</si>
  <si>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</si>
  <si>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</si>
  <si>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</si>
  <si>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</si>
  <si>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</si>
  <si>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</si>
  <si>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</si>
  <si>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</si>
  <si>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</si>
  <si>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</si>
  <si>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</si>
  <si>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</si>
  <si>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</si>
  <si>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</si>
  <si>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</si>
  <si>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</si>
  <si>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</si>
  <si>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</si>
  <si>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</si>
  <si>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</si>
  <si>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</si>
  <si>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</si>
  <si>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</si>
  <si>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</si>
  <si>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</si>
  <si>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</si>
  <si>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</si>
  <si>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</si>
  <si>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</si>
  <si>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</si>
  <si>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</si>
  <si>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</si>
  <si>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</si>
  <si>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</si>
  <si>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</si>
  <si>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</si>
  <si>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</si>
  <si>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</si>
  <si>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</si>
  <si>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</si>
  <si>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</si>
  <si>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</si>
  <si>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</si>
  <si>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</si>
  <si>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</si>
  <si>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</si>
  <si>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</si>
  <si>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</si>
  <si>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</si>
  <si>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</si>
  <si>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</si>
  <si>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</si>
  <si>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</si>
  <si>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</si>
  <si>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</si>
  <si>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</si>
  <si>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</si>
  <si>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</si>
  <si>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</si>
  <si>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</si>
  <si>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</si>
  <si>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</si>
  <si>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</si>
  <si>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</si>
  <si>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</si>
  <si>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</si>
  <si>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</si>
  <si>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</si>
  <si>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</si>
  <si>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</si>
  <si>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</si>
  <si>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</si>
  <si>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</si>
  <si>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</si>
  <si>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</si>
  <si>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</si>
  <si>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</si>
  <si>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</si>
  <si>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</si>
  <si>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</si>
  <si>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</si>
  <si>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</si>
  <si>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</si>
  <si>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</si>
  <si>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</si>
  <si>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</si>
  <si>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</si>
  <si>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</si>
  <si>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</si>
  <si>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</si>
  <si>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</si>
  <si>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</si>
  <si>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</si>
  <si>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</si>
  <si>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</si>
  <si>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</si>
  <si>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</si>
  <si>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</si>
  <si>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</si>
  <si>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</si>
  <si>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</si>
  <si>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</si>
  <si>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</si>
  <si>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</si>
  <si>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</si>
  <si>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</si>
  <si>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</si>
  <si>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</si>
  <si>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</si>
  <si>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</si>
  <si>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</si>
  <si>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</si>
  <si>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</si>
  <si>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</si>
  <si>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</si>
  <si>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</si>
  <si>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</si>
  <si>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</si>
  <si>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</si>
  <si>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</si>
  <si>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</si>
  <si>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</si>
  <si>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</si>
  <si>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</si>
  <si>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</si>
  <si>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</si>
  <si>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</si>
  <si>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</si>
  <si>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</si>
  <si>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</si>
  <si>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</si>
  <si>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</si>
  <si>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</si>
  <si>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</si>
  <si>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</si>
  <si>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</si>
  <si>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</si>
  <si>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</si>
  <si>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</si>
  <si>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</si>
  <si>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</si>
  <si>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</si>
  <si>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</si>
  <si>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</si>
  <si>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</si>
  <si>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</si>
  <si>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</si>
  <si>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</si>
  <si>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</si>
  <si>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</si>
  <si>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</si>
  <si>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</si>
  <si>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</si>
  <si>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</si>
  <si>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</si>
  <si>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</si>
  <si>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</si>
  <si>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</si>
  <si>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</si>
  <si>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</si>
  <si>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</si>
  <si>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</si>
  <si>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</si>
  <si>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</si>
  <si>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</si>
  <si>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</si>
  <si>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</si>
  <si>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</si>
  <si>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</si>
  <si>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</si>
  <si>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</si>
  <si>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</si>
  <si>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</si>
  <si>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</si>
  <si>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</si>
  <si>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</si>
  <si>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</si>
  <si>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</si>
  <si>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</si>
  <si>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</si>
  <si>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</si>
  <si>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</si>
  <si>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</si>
  <si>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</si>
  <si>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</si>
  <si>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</si>
  <si>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</si>
  <si>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</si>
  <si>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</si>
  <si>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</si>
  <si>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</si>
  <si>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</si>
  <si>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</si>
  <si>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</si>
  <si>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</si>
  <si>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</si>
  <si>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</si>
  <si>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</si>
  <si>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</si>
  <si>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</si>
  <si>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</si>
  <si>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</si>
  <si>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</si>
  <si>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</si>
  <si>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</si>
  <si>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</si>
  <si>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</si>
  <si>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</si>
  <si>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</si>
  <si>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</si>
  <si>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</si>
  <si>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</si>
  <si>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</si>
  <si>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</si>
  <si>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</si>
  <si>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</si>
  <si>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</si>
  <si>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</si>
  <si>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</si>
  <si>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</si>
  <si>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</si>
  <si>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</si>
  <si>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</si>
  <si>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</si>
  <si>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</si>
  <si>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</si>
  <si>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</si>
  <si>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</si>
  <si>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</si>
  <si>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</si>
  <si>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</si>
  <si>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</si>
  <si>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</si>
  <si>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</si>
  <si>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</si>
  <si>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</si>
  <si>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</si>
  <si>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</si>
  <si>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</si>
  <si>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</si>
  <si>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</si>
  <si>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</si>
  <si>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</si>
  <si>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</si>
  <si>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</si>
  <si>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</si>
  <si>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</si>
  <si>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</si>
  <si>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</si>
  <si>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</si>
  <si>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</si>
  <si>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</si>
  <si>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</si>
  <si>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</si>
  <si>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</si>
  <si>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</si>
  <si>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</si>
  <si>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</si>
  <si>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</si>
  <si>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</si>
  <si>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</si>
  <si>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</si>
  <si>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</si>
  <si>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</si>
  <si>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</si>
  <si>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</si>
  <si>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</si>
  <si>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</si>
  <si>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</si>
  <si>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</si>
  <si>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</si>
  <si>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</si>
  <si>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</si>
  <si>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</si>
  <si>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</si>
  <si>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</si>
  <si>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</si>
  <si>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</si>
  <si>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</si>
  <si>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</si>
  <si>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</si>
  <si>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</si>
  <si>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</si>
  <si>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</si>
  <si>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</si>
  <si>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</si>
  <si>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</si>
  <si>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</si>
  <si>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</si>
  <si>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</si>
  <si>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</si>
  <si>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</si>
  <si>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</si>
  <si>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</si>
  <si>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</si>
  <si>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</si>
  <si>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</si>
  <si>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</si>
  <si>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</si>
  <si>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</si>
  <si>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</si>
  <si>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</si>
  <si>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</si>
  <si>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</si>
  <si>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</si>
  <si>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</si>
  <si>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</si>
  <si>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</si>
  <si>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</si>
  <si>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</si>
  <si>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</si>
  <si>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</si>
  <si>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</si>
  <si>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</si>
  <si>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</si>
  <si>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</si>
  <si>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</si>
  <si>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</si>
  <si>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</si>
  <si>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</si>
  <si>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</si>
  <si>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</si>
  <si>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</si>
  <si>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</si>
  <si>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</si>
  <si>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</si>
  <si>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</si>
  <si>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</si>
  <si>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</si>
  <si>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</si>
  <si>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</si>
  <si>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</si>
  <si>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</si>
  <si>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</si>
  <si>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</si>
  <si>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</si>
  <si>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</si>
  <si>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</si>
  <si>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</si>
  <si>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</si>
  <si>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</si>
  <si>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</si>
  <si>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</si>
  <si>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</si>
  <si>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</si>
  <si>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</si>
  <si>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</si>
  <si>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</si>
  <si>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</si>
  <si>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</si>
  <si>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</si>
  <si>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</si>
  <si>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</si>
  <si>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</si>
  <si>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</si>
  <si>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</si>
  <si>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</si>
  <si>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</si>
  <si>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</si>
  <si>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</si>
  <si>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</si>
  <si>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</si>
  <si>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</si>
  <si>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</si>
  <si>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</si>
  <si>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</si>
  <si>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</si>
  <si>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</si>
  <si>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</si>
  <si>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</si>
  <si>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</si>
  <si>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</si>
  <si>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</si>
  <si>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</si>
  <si>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</si>
  <si>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</si>
  <si>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</si>
  <si>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</si>
  <si>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</si>
  <si>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</si>
  <si>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</si>
  <si>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</si>
  <si>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</si>
  <si>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</si>
  <si>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</si>
  <si>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</si>
  <si>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</si>
  <si>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</si>
  <si>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</si>
  <si>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</si>
  <si>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</si>
  <si>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</si>
  <si>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</si>
  <si>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</si>
  <si>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</si>
  <si>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</si>
  <si>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</si>
  <si>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</si>
  <si>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</si>
  <si>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</si>
  <si>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</si>
  <si>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</si>
  <si>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</si>
  <si>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</si>
  <si>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</si>
  <si>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</si>
  <si>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</si>
  <si>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</si>
  <si>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</si>
  <si>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</si>
  <si>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</si>
  <si>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</si>
  <si>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</si>
  <si>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</si>
  <si>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</si>
  <si>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</si>
  <si>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</si>
  <si>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</si>
  <si>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</si>
  <si>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</si>
  <si>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</si>
  <si>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</si>
  <si>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</si>
  <si>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</si>
  <si>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</si>
  <si>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</si>
  <si>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</si>
  <si>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</si>
  <si>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</si>
  <si>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</si>
  <si>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</si>
  <si>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</si>
  <si>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</si>
  <si>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</si>
  <si>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</si>
  <si>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</si>
  <si>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</si>
  <si>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</si>
  <si>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</si>
  <si>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</si>
  <si>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</si>
  <si>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</si>
  <si>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</si>
  <si>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</si>
  <si>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</si>
  <si>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</si>
  <si>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</si>
  <si>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</si>
  <si>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</si>
  <si>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</si>
  <si>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</si>
  <si>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</si>
  <si>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</si>
  <si>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</si>
  <si>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</si>
  <si>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</si>
  <si>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</si>
  <si>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</si>
  <si>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</si>
  <si>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</si>
  <si>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</si>
  <si>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</si>
  <si>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</si>
  <si>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</si>
  <si>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</si>
  <si>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</si>
  <si>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</si>
  <si>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</si>
  <si>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</si>
  <si>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</si>
  <si>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</si>
  <si>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</si>
  <si>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</si>
  <si>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</si>
  <si>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</si>
  <si>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</si>
  <si>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</si>
  <si>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</si>
  <si>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</si>
  <si>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</si>
  <si>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</si>
  <si>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</si>
  <si>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</si>
  <si>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</si>
  <si>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</si>
  <si>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</si>
  <si>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</si>
  <si>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</si>
  <si>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</si>
  <si>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</si>
  <si>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</si>
  <si>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</si>
  <si>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</si>
  <si>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</si>
  <si>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</si>
  <si>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</si>
  <si>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</si>
  <si>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</si>
  <si>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</si>
  <si>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</si>
  <si>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</si>
  <si>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</si>
  <si>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</si>
  <si>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</si>
  <si>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</si>
  <si>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</si>
  <si>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</si>
  <si>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</si>
  <si>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</si>
  <si>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</si>
  <si>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</si>
  <si>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</si>
  <si>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</si>
  <si>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</si>
  <si>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</si>
  <si>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</si>
  <si>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</si>
  <si>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</si>
  <si>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</si>
  <si>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</si>
  <si>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</si>
  <si>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</si>
  <si>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</si>
  <si>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</si>
  <si>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</si>
  <si>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</si>
  <si>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</si>
  <si>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</si>
  <si>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</si>
  <si>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</si>
  <si>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</si>
  <si>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</si>
  <si>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</si>
  <si>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</si>
  <si>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</si>
  <si>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</si>
  <si>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</si>
  <si>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</si>
  <si>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</si>
  <si>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</si>
  <si>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</si>
  <si>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</si>
  <si>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</si>
  <si>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</si>
  <si>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</si>
  <si>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</si>
  <si>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</si>
  <si>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</si>
  <si>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</si>
  <si>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</si>
  <si>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</si>
  <si>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</si>
  <si>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</si>
  <si>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</si>
  <si>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</si>
  <si>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</si>
  <si>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</si>
  <si>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</si>
  <si>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</si>
  <si>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</si>
  <si>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</si>
  <si>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</si>
  <si>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</si>
  <si>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</si>
  <si>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</si>
  <si>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</si>
  <si>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</si>
  <si>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</si>
  <si>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</si>
  <si>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</si>
  <si>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</si>
  <si>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</si>
  <si>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</si>
  <si>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</si>
  <si>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</si>
  <si>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</si>
  <si>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</si>
  <si>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</si>
  <si>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</si>
  <si>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</si>
  <si>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</si>
  <si>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</si>
  <si>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</si>
  <si>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</si>
  <si>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</si>
  <si>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</si>
  <si>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</si>
  <si>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</si>
  <si>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</si>
  <si>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</si>
  <si>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</si>
  <si>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</si>
  <si>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</si>
  <si>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</si>
  <si>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</si>
  <si>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</si>
  <si>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</si>
  <si>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</si>
  <si>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</si>
  <si>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</si>
  <si>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</si>
  <si>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</si>
  <si>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</si>
  <si>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</si>
  <si>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</si>
  <si>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</si>
  <si>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</si>
  <si>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</si>
  <si>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</si>
  <si>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</si>
  <si>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</si>
  <si>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</si>
  <si>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</si>
  <si>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</si>
  <si>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</si>
  <si>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</si>
  <si>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</si>
  <si>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</si>
  <si>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</si>
  <si>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</si>
  <si>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</si>
  <si>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</si>
  <si>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</si>
  <si>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</si>
  <si>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</si>
  <si>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</si>
  <si>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</si>
  <si>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</si>
  <si>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</si>
  <si>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</si>
  <si>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</si>
  <si>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</si>
  <si>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</si>
  <si>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</si>
  <si>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</si>
  <si>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</si>
  <si>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</si>
  <si>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</si>
  <si>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</si>
  <si>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</si>
  <si>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</si>
  <si>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</si>
  <si>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</si>
  <si>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</si>
  <si>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</si>
  <si>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</si>
  <si>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</si>
  <si>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</si>
  <si>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</si>
  <si>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</si>
  <si>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</si>
  <si>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</si>
  <si>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</si>
  <si>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</si>
  <si>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</si>
  <si>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</si>
  <si>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</si>
  <si>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</si>
  <si>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</si>
  <si>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</si>
  <si>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</si>
  <si>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</si>
  <si>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</si>
  <si>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</si>
  <si>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</si>
  <si>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</si>
  <si>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</si>
  <si>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</si>
  <si>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</si>
  <si>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</si>
  <si>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</si>
  <si>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</si>
  <si>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</si>
  <si>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</si>
  <si>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</si>
  <si>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</si>
  <si>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</si>
  <si>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</si>
  <si>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</si>
  <si>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</si>
  <si>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</si>
  <si>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</si>
  <si>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</si>
  <si>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</si>
  <si>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</si>
  <si>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</si>
  <si>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</si>
  <si>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</si>
  <si>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</si>
  <si>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</si>
  <si>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</si>
  <si>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</si>
  <si>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</si>
  <si>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</si>
  <si>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</si>
  <si>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</si>
  <si>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</si>
  <si>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</si>
  <si>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</si>
  <si>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</si>
  <si>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</si>
  <si>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</si>
  <si>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</si>
  <si>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</si>
  <si>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</si>
  <si>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</si>
  <si>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</si>
  <si>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</si>
  <si>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</si>
  <si>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</si>
  <si>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</si>
  <si>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</si>
  <si>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</si>
  <si>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</si>
  <si>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</si>
  <si>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</si>
  <si>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</si>
  <si>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</si>
  <si>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</si>
  <si>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</si>
  <si>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</si>
  <si>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</si>
  <si>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</si>
  <si>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</si>
  <si>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</si>
  <si>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</si>
  <si>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</si>
  <si>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</si>
  <si>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</si>
  <si>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</si>
  <si>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</si>
  <si>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</si>
  <si>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</si>
  <si>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</si>
  <si>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</si>
  <si>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</si>
  <si>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</si>
  <si>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</si>
  <si>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</si>
  <si>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</si>
  <si>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</si>
  <si>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</si>
  <si>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</si>
  <si>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</si>
  <si>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</si>
  <si>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</si>
  <si>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</si>
  <si>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</si>
  <si>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</si>
  <si>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</si>
  <si>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</si>
  <si>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</si>
  <si>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</si>
  <si>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</si>
  <si>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</si>
  <si>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</si>
  <si>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</si>
  <si>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</si>
  <si>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</si>
  <si>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</si>
  <si>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</si>
  <si>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</si>
  <si>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</si>
  <si>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</si>
  <si>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</si>
  <si>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</si>
  <si>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</si>
  <si>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</si>
  <si>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</si>
  <si>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</si>
  <si>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</si>
  <si>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</si>
  <si>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</si>
  <si>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</si>
  <si>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</si>
  <si>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</si>
  <si>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</si>
  <si>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</si>
  <si>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</si>
  <si>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</si>
  <si>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</si>
  <si>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</si>
  <si>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</si>
  <si>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</si>
  <si>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</si>
  <si>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</si>
  <si>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</si>
  <si>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</si>
  <si>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</si>
  <si>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</si>
  <si>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</si>
  <si>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</si>
  <si>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</si>
  <si>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</si>
  <si>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</si>
  <si>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</si>
  <si>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</si>
  <si>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</si>
  <si>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</si>
  <si>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</si>
  <si>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</si>
  <si>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</si>
  <si>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</si>
  <si>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</si>
  <si>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</si>
  <si>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</si>
  <si>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</si>
  <si>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</si>
  <si>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</si>
  <si>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</si>
  <si>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</si>
  <si>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</si>
  <si>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</si>
  <si>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</si>
  <si>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</si>
  <si>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</si>
  <si>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</si>
  <si>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</si>
  <si>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</si>
  <si>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</si>
  <si>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</si>
  <si>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</si>
  <si>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</si>
  <si>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</si>
  <si>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</si>
  <si>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</si>
  <si>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</si>
  <si>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</si>
  <si>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</si>
  <si>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</si>
  <si>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</si>
  <si>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</si>
  <si>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</si>
  <si>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</si>
  <si>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</si>
  <si>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</si>
  <si>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</si>
  <si>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</si>
  <si>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</si>
  <si>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</si>
  <si>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</si>
  <si>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</si>
  <si>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</si>
  <si>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</si>
  <si>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</si>
  <si>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</si>
  <si>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</si>
  <si>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</si>
  <si>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</si>
  <si>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</si>
  <si>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</si>
  <si>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</si>
  <si>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</si>
  <si>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</si>
  <si>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</si>
  <si>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</si>
  <si>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</si>
  <si>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</si>
  <si>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</si>
  <si>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</si>
  <si>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</si>
  <si>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</si>
  <si>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</si>
  <si>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</si>
  <si>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</si>
  <si>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</si>
  <si>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</si>
  <si>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</si>
  <si>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</si>
  <si>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</si>
  <si>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</si>
  <si>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</si>
  <si>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</si>
  <si>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</si>
  <si>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</si>
  <si>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</si>
  <si>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</si>
  <si>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</si>
  <si>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</si>
  <si>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</si>
  <si>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</si>
  <si>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</si>
  <si>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</si>
  <si>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</si>
  <si>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</si>
  <si>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</si>
  <si>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</si>
  <si>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</si>
  <si>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</si>
  <si>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</si>
  <si>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</si>
  <si>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</si>
  <si>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</si>
  <si>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</si>
  <si>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</si>
  <si>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</si>
  <si>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</si>
  <si>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</si>
  <si>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</si>
  <si>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</si>
  <si>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</si>
  <si>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</si>
  <si>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</si>
  <si>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</si>
  <si>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</si>
  <si>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</si>
  <si>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</si>
  <si>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</si>
  <si>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</si>
  <si>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</si>
  <si>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</si>
  <si>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</si>
  <si>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</si>
  <si>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</si>
  <si>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</si>
  <si>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</si>
  <si>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</si>
  <si>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</si>
  <si>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</si>
  <si>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</si>
  <si>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</si>
  <si>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</si>
  <si>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</si>
  <si>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</si>
  <si>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</si>
  <si>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</si>
  <si>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</si>
  <si>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</si>
  <si>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</si>
  <si>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</si>
  <si>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</si>
  <si>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</si>
  <si>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</si>
  <si>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</si>
  <si>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</si>
  <si>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</si>
  <si>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</si>
  <si>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</si>
  <si>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</si>
  <si>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</si>
  <si>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</si>
  <si>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</si>
  <si>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</si>
  <si>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</si>
  <si>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</si>
  <si>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</si>
  <si>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</si>
  <si>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</si>
  <si>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</si>
  <si>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</si>
  <si>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</si>
  <si>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</si>
  <si>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</si>
  <si>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</si>
  <si>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</si>
  <si>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</si>
  <si>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</si>
  <si>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</si>
  <si>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</si>
  <si>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</si>
  <si>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</si>
  <si>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</si>
  <si>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</si>
  <si>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</si>
  <si>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</si>
  <si>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</si>
  <si>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</si>
  <si>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</si>
  <si>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</si>
  <si>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</si>
  <si>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</si>
  <si>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</si>
  <si>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</si>
  <si>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</si>
  <si>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</si>
  <si>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</si>
  <si>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</si>
  <si>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</si>
  <si>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</si>
  <si>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</si>
  <si>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</si>
  <si>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</si>
  <si>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</si>
  <si>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</si>
  <si>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</si>
  <si>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</si>
  <si>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</si>
  <si>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</si>
  <si>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</si>
  <si>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</si>
  <si>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</si>
  <si>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</si>
  <si>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</si>
  <si>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</si>
  <si>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</si>
  <si>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</si>
  <si>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</si>
  <si>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</si>
  <si>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</si>
  <si>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</si>
  <si>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</si>
  <si>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</si>
  <si>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</si>
  <si>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</si>
  <si>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</si>
  <si>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</si>
  <si>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</si>
  <si>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</si>
  <si>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</si>
  <si>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</si>
  <si>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</si>
  <si>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</si>
  <si>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</si>
  <si>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</si>
  <si>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</si>
  <si>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</si>
  <si>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</si>
  <si>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</si>
  <si>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</si>
  <si>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</si>
  <si>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</si>
  <si>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</si>
  <si>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</si>
  <si>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</si>
  <si>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</si>
  <si>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</si>
  <si>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</si>
  <si>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</si>
  <si>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</si>
  <si>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</si>
  <si>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</si>
  <si>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</si>
  <si>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</si>
  <si>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</si>
  <si>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</si>
  <si>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</si>
  <si>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</si>
  <si>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</si>
  <si>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</si>
  <si>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</si>
  <si>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</si>
  <si>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</si>
  <si>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</si>
  <si>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</si>
  <si>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</si>
  <si>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</si>
  <si>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</si>
  <si>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</si>
  <si>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</si>
  <si>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</si>
  <si>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</si>
  <si>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</si>
  <si>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</si>
  <si>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</si>
  <si>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</si>
  <si>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</si>
  <si>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</si>
  <si>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</si>
  <si>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</si>
  <si>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</si>
  <si>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</si>
  <si>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</si>
  <si>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</si>
  <si>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</si>
  <si>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</si>
  <si>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</si>
  <si>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</si>
  <si>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</si>
  <si>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</si>
  <si>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</si>
  <si>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</si>
  <si>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</si>
  <si>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</si>
  <si>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</si>
  <si>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</si>
  <si>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</si>
  <si>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</si>
  <si>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</si>
  <si>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</si>
  <si>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</si>
  <si>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</si>
  <si>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</si>
  <si>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</si>
  <si>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</si>
  <si>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</si>
  <si>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</si>
  <si>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</si>
  <si>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</si>
  <si>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</si>
  <si>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</si>
  <si>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</si>
  <si>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</si>
  <si>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</si>
  <si>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</si>
  <si>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</si>
  <si>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</si>
  <si>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</si>
  <si>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</si>
  <si>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</si>
  <si>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</si>
  <si>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</si>
  <si>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</si>
  <si>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</si>
  <si>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</si>
  <si>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</si>
  <si>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</si>
  <si>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</si>
  <si>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</si>
  <si>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</si>
  <si>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</si>
  <si>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</si>
  <si>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</si>
  <si>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</si>
  <si>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</si>
  <si>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</si>
  <si>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</si>
  <si>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</si>
  <si>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</si>
  <si>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</si>
  <si>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</si>
  <si>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</si>
  <si>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</si>
  <si>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</si>
  <si>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</si>
  <si>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</si>
  <si>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</si>
  <si>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</si>
  <si>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</si>
  <si>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</si>
  <si>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</si>
  <si>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</si>
  <si>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</si>
  <si>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</si>
  <si>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</si>
  <si>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</si>
  <si>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</si>
  <si>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</si>
  <si>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</si>
  <si>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</si>
  <si>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</si>
  <si>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</si>
  <si>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</si>
  <si>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</si>
  <si>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</si>
  <si>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</si>
  <si>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</si>
  <si>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</si>
  <si>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</si>
  <si>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</si>
  <si>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</si>
  <si>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</si>
  <si>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</si>
  <si>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</si>
  <si>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</si>
  <si>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</si>
  <si>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</si>
  <si>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</si>
  <si>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</si>
  <si>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</si>
  <si>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</si>
  <si>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</si>
  <si>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</si>
  <si>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</si>
  <si>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</si>
  <si>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</si>
  <si>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</si>
  <si>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</si>
  <si>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</si>
  <si>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</si>
  <si>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</si>
  <si>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</si>
  <si>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</si>
  <si>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</si>
  <si>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</si>
  <si>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</si>
  <si>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</si>
  <si>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</si>
  <si>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</si>
  <si>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</si>
  <si>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</si>
  <si>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</si>
  <si>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</si>
  <si>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</si>
  <si>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</si>
  <si>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</si>
  <si>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</si>
  <si>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</si>
  <si>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</si>
  <si>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</si>
  <si>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</si>
  <si>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</si>
  <si>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</si>
  <si>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</si>
  <si>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</si>
  <si>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</si>
  <si>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</si>
  <si>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</si>
  <si>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</si>
  <si>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</si>
  <si>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</si>
  <si>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</si>
  <si>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</si>
  <si>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</si>
  <si>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</si>
  <si>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</si>
  <si>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</si>
  <si>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</si>
  <si>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</si>
  <si>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</si>
  <si>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</si>
  <si>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</si>
  <si>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</si>
  <si>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</si>
  <si>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</si>
  <si>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</si>
  <si>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</si>
  <si>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</si>
  <si>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</si>
  <si>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</si>
  <si>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</si>
  <si>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</si>
  <si>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</si>
  <si>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</si>
  <si>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</si>
  <si>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</si>
  <si>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</si>
  <si>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</si>
  <si>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</si>
  <si>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</si>
  <si>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</si>
  <si>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</si>
  <si>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</si>
  <si>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</si>
  <si>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</si>
  <si>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</si>
  <si>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</si>
  <si>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</si>
  <si>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</si>
  <si>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</si>
  <si>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</si>
  <si>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</si>
  <si>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</si>
  <si>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</si>
  <si>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</si>
  <si>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</si>
  <si>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</si>
  <si>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</si>
  <si>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</si>
  <si>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</si>
  <si>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</si>
  <si>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</si>
  <si>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</si>
  <si>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</si>
  <si>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</si>
  <si>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</si>
  <si>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</si>
  <si>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</si>
  <si>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</si>
  <si>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</si>
  <si>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</si>
  <si>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</si>
  <si>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</si>
  <si>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</si>
  <si>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</si>
  <si>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</si>
  <si>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</si>
  <si>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</si>
  <si>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</si>
  <si>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</si>
  <si>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</si>
  <si>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</si>
  <si>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</si>
  <si>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</si>
  <si>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</si>
  <si>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</si>
  <si>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</si>
  <si>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</si>
  <si>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</si>
  <si>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</si>
  <si>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</si>
  <si>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</si>
  <si>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</si>
  <si>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</si>
  <si>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</si>
  <si>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</si>
  <si>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</si>
  <si>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</si>
  <si>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</si>
  <si>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</si>
  <si>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</si>
  <si>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</si>
  <si>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</si>
  <si>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</si>
  <si>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</si>
  <si>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</si>
  <si>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</si>
  <si>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</si>
  <si>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</si>
  <si>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</si>
  <si>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</si>
  <si>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</si>
  <si>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</si>
  <si>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</si>
  <si>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</si>
  <si>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</si>
  <si>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</si>
  <si>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</si>
  <si>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</si>
  <si>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</si>
  <si>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</si>
  <si>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</si>
  <si>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</si>
  <si>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</si>
  <si>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</si>
  <si>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</si>
  <si>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</si>
  <si>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</si>
  <si>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</si>
  <si>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</si>
  <si>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</si>
  <si>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</si>
  <si>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</si>
  <si>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</si>
  <si>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</si>
  <si>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</si>
  <si>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</si>
  <si>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</si>
  <si>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</si>
  <si>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</si>
  <si>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</si>
  <si>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</si>
  <si>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</si>
  <si>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</si>
  <si>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</si>
  <si>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</si>
  <si>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</si>
  <si>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</si>
  <si>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</si>
  <si>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</si>
  <si>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</si>
  <si>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</si>
  <si>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</si>
  <si>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</si>
  <si>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</si>
  <si>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</si>
  <si>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</si>
  <si>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</si>
  <si>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</si>
  <si>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</si>
  <si>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</si>
  <si>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</si>
  <si>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</si>
  <si>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</si>
  <si>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</si>
  <si>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</si>
  <si>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</si>
  <si>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</si>
  <si>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</si>
  <si>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</si>
  <si>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</si>
  <si>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</si>
  <si>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</si>
  <si>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</si>
  <si>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</si>
  <si>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</si>
  <si>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</si>
  <si>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</si>
  <si>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</si>
  <si>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</si>
  <si>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</si>
  <si>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</si>
  <si>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</si>
  <si>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</si>
  <si>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</si>
  <si>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</si>
  <si>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</si>
  <si>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</si>
  <si>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</si>
  <si>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</si>
  <si>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</si>
  <si>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</si>
  <si>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</si>
  <si>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</si>
  <si>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</si>
  <si>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</si>
  <si>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</si>
  <si>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</si>
  <si>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</si>
  <si>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</si>
  <si>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</si>
  <si>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</si>
  <si>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</si>
  <si>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</si>
  <si>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</si>
  <si>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</si>
  <si>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</si>
  <si>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</si>
  <si>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</si>
  <si>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</si>
  <si>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</si>
  <si>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</si>
  <si>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</si>
  <si>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</si>
  <si>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</si>
  <si>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</si>
  <si>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</si>
  <si>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</si>
  <si>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</si>
  <si>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</si>
  <si>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</si>
  <si>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</si>
  <si>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</si>
  <si>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</si>
  <si>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</si>
  <si>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</si>
  <si>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</si>
  <si>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</si>
  <si>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</si>
  <si>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</si>
  <si>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</si>
  <si>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</si>
  <si>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</si>
  <si>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</si>
  <si>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</si>
  <si>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</si>
  <si>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</si>
  <si>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</si>
  <si>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</si>
  <si>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</si>
  <si>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</si>
  <si>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</si>
  <si>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</si>
  <si>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</si>
  <si>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</si>
  <si>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</si>
  <si>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</si>
  <si>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</si>
  <si>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</si>
  <si>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</si>
  <si>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</si>
  <si>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</si>
  <si>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</si>
  <si>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</si>
  <si>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</si>
  <si>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</si>
  <si>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</si>
  <si>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</si>
  <si>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</si>
  <si>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</si>
  <si>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</si>
  <si>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</si>
  <si>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</si>
  <si>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</si>
  <si>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</si>
  <si>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</si>
  <si>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</si>
  <si>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</si>
  <si>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</si>
  <si>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</si>
  <si>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</si>
  <si>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</si>
  <si>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</si>
  <si>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</si>
  <si>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</si>
  <si>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</si>
  <si>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</si>
  <si>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</si>
  <si>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</si>
  <si>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</si>
  <si>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</si>
  <si>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</si>
  <si>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</si>
  <si>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</si>
  <si>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</si>
  <si>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</si>
  <si>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</si>
  <si>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</si>
  <si>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</si>
  <si>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</si>
  <si>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</si>
  <si>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</si>
  <si>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</si>
  <si>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</si>
  <si>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</si>
  <si>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</si>
  <si>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</si>
  <si>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</si>
  <si>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</si>
  <si>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</si>
  <si>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</si>
  <si>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</si>
  <si>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</si>
  <si>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</si>
  <si>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</si>
  <si>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</si>
  <si>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</si>
  <si>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</si>
  <si>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</si>
  <si>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</si>
  <si>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</si>
  <si>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</si>
  <si>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</si>
  <si>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</si>
  <si>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</si>
  <si>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</si>
  <si>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</si>
  <si>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</si>
  <si>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</si>
  <si>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</si>
  <si>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</si>
  <si>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</si>
  <si>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</si>
  <si>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</si>
  <si>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</si>
  <si>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</si>
  <si>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</si>
  <si>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</si>
  <si>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</si>
  <si>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</si>
  <si>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</si>
  <si>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</si>
  <si>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</si>
  <si>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</si>
  <si>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</si>
  <si>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</si>
  <si>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</si>
  <si>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</si>
  <si>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</si>
  <si>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</si>
  <si>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</si>
  <si>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</si>
  <si>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</si>
  <si>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</si>
  <si>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</si>
  <si>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</si>
  <si>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</si>
  <si>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</si>
  <si>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</si>
  <si>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</si>
  <si>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</si>
  <si>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</si>
  <si>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</si>
  <si>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</si>
  <si>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</si>
  <si>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</si>
  <si>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</si>
  <si>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</si>
  <si>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</si>
  <si>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</si>
  <si>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</si>
  <si>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</si>
  <si>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</si>
  <si>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</si>
  <si>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</si>
  <si>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</si>
  <si>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</si>
  <si>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</si>
  <si>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</si>
  <si>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</si>
  <si>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</si>
  <si>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</si>
  <si>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</si>
  <si>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</si>
  <si>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</si>
  <si>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</si>
  <si>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</si>
  <si>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</si>
  <si>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</si>
  <si>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</si>
  <si>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</si>
  <si>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</si>
  <si>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</si>
  <si>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</si>
  <si>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</si>
  <si>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</si>
  <si>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</si>
  <si>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</si>
  <si>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</si>
  <si>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</si>
  <si>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</si>
  <si>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</si>
  <si>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</si>
  <si>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</si>
  <si>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</si>
  <si>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</si>
  <si>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</si>
  <si>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</si>
  <si>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</si>
  <si>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</si>
  <si>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</si>
  <si>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</si>
  <si>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</si>
  <si>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</si>
  <si>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</si>
  <si>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</si>
  <si>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</si>
  <si>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</si>
  <si>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</si>
  <si>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</si>
  <si>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</si>
  <si>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</si>
  <si>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</si>
  <si>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</si>
  <si>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</si>
  <si>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</si>
  <si>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</si>
  <si>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</si>
  <si>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</si>
  <si>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</si>
  <si>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</si>
  <si>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</si>
  <si>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</si>
  <si>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</si>
  <si>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</si>
  <si>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</si>
  <si>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</si>
  <si>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</si>
  <si>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</si>
  <si>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</si>
  <si>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</si>
  <si>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</si>
  <si>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</si>
  <si>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</si>
  <si>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</si>
  <si>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</si>
  <si>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</si>
  <si>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</si>
  <si>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</si>
  <si>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</si>
  <si>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</si>
  <si>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</si>
  <si>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</si>
  <si>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</si>
  <si>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</si>
  <si>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</si>
  <si>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</si>
  <si>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</si>
  <si>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</si>
  <si>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</si>
  <si>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</si>
  <si>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</si>
  <si>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</si>
  <si>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</si>
  <si>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</si>
  <si>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</si>
  <si>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</si>
  <si>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</si>
  <si>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</si>
  <si>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</si>
  <si>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</si>
  <si>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</si>
  <si>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</si>
  <si>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</si>
  <si>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</si>
  <si>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</si>
  <si>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</si>
  <si>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</si>
  <si>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</si>
  <si>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</si>
  <si>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</si>
  <si>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</si>
  <si>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</si>
  <si>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</si>
  <si>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</si>
  <si>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</si>
  <si>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</si>
  <si>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</si>
  <si>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</si>
  <si>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</si>
  <si>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</si>
  <si>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</si>
  <si>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</si>
  <si>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</si>
  <si>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</si>
  <si>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</si>
  <si>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</si>
  <si>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</si>
  <si>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</si>
  <si>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</si>
  <si>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</si>
  <si>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</si>
  <si>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</si>
  <si>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</si>
  <si>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</si>
  <si>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</si>
  <si>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</si>
  <si>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</si>
  <si>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</si>
  <si>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</si>
  <si>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</si>
  <si>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</si>
  <si>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</si>
  <si>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</si>
  <si>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</si>
  <si>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</si>
  <si>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</si>
  <si>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</si>
  <si>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</si>
  <si>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</si>
  <si>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</si>
  <si>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</si>
  <si>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</si>
  <si>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</si>
  <si>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</si>
  <si>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</si>
  <si>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</si>
  <si>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</si>
  <si>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</si>
  <si>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</si>
  <si>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</si>
  <si>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</si>
  <si>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</si>
  <si>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</si>
  <si>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</si>
  <si>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</si>
  <si>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</si>
  <si>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</si>
  <si>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</si>
  <si>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</si>
  <si>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</si>
  <si>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</si>
  <si>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</si>
  <si>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</si>
  <si>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</si>
  <si>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</si>
  <si>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</si>
  <si>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</si>
  <si>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</si>
  <si>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</si>
  <si>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</si>
  <si>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</si>
  <si>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</si>
  <si>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</si>
  <si>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</si>
  <si>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</si>
  <si>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</si>
  <si>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</si>
  <si>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</si>
  <si>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</si>
  <si>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</si>
  <si>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</si>
  <si>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</si>
  <si>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</si>
  <si>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</si>
  <si>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</si>
  <si>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</si>
  <si>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</si>
  <si>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</si>
  <si>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</si>
  <si>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</si>
  <si>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</si>
  <si>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</si>
  <si>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</si>
  <si>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</si>
  <si>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</si>
  <si>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</si>
  <si>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</si>
  <si>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</si>
  <si>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</si>
  <si>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</si>
  <si>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</si>
  <si>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</si>
  <si>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</si>
  <si>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</si>
  <si>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</si>
  <si>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</si>
  <si>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</si>
  <si>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</si>
  <si>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</si>
  <si>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</si>
  <si>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</si>
  <si>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</si>
  <si>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</si>
  <si>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</si>
  <si>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</si>
  <si>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</si>
  <si>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</si>
  <si>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</si>
  <si>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</si>
  <si>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</si>
  <si>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</si>
  <si>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</si>
  <si>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</si>
  <si>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</si>
  <si>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</si>
  <si>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</si>
  <si>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</si>
  <si>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</si>
  <si>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</si>
  <si>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</si>
  <si>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</si>
  <si>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</si>
  <si>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</si>
  <si>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</si>
  <si>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</si>
  <si>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</si>
  <si>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</si>
  <si>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</si>
  <si>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</si>
  <si>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</si>
  <si>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</si>
  <si>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</si>
  <si>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</si>
  <si>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</si>
  <si>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</si>
  <si>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</si>
  <si>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</si>
  <si>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</si>
  <si>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</si>
  <si>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</si>
  <si>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</si>
  <si>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</si>
  <si>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</si>
  <si>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</si>
  <si>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</si>
  <si>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</si>
  <si>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</si>
  <si>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</si>
  <si>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</si>
  <si>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</si>
  <si>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</si>
  <si>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</si>
  <si>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</si>
  <si>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</si>
  <si>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</si>
  <si>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</si>
  <si>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</si>
  <si>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</si>
  <si>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</si>
  <si>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</si>
  <si>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</si>
  <si>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</si>
  <si>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</si>
  <si>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</si>
  <si>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</si>
  <si>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</si>
  <si>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</si>
  <si>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</si>
  <si>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</si>
  <si>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</si>
  <si>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</si>
  <si>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</si>
  <si>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</si>
  <si>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</si>
  <si>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</si>
  <si>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</si>
  <si>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</si>
  <si>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</si>
  <si>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</si>
  <si>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</si>
  <si>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</si>
  <si>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</si>
  <si>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</si>
  <si>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</si>
  <si>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</si>
  <si>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</si>
  <si>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</si>
  <si>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</si>
  <si>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</si>
  <si>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</si>
  <si>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</si>
  <si>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</si>
  <si>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</si>
  <si>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</si>
  <si>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</si>
  <si>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</si>
  <si>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</si>
  <si>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</si>
  <si>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</si>
  <si>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</si>
  <si>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</si>
  <si>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</si>
  <si>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</si>
  <si>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</si>
  <si>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</si>
  <si>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</si>
  <si>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</si>
  <si>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</si>
  <si>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</si>
  <si>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</si>
  <si>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</si>
  <si>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</si>
  <si>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</si>
  <si>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</si>
  <si>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</si>
  <si>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</si>
  <si>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</si>
  <si>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</si>
  <si>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</si>
  <si>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</si>
  <si>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</si>
  <si>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</si>
  <si>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</si>
  <si>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</si>
  <si>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</si>
  <si>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</si>
  <si>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</si>
  <si>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</si>
  <si>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</si>
  <si>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</si>
  <si>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</si>
  <si>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</si>
  <si>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</si>
  <si>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</si>
  <si>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</si>
  <si>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</si>
  <si>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</si>
  <si>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</si>
  <si>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</si>
  <si>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</si>
  <si>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</si>
  <si>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</si>
  <si>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</si>
  <si>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</si>
  <si>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</si>
  <si>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</si>
  <si>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</si>
  <si>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</si>
  <si>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</si>
  <si>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</si>
  <si>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</si>
  <si>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</si>
  <si>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</si>
  <si>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</si>
  <si>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</si>
  <si>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</si>
  <si>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</si>
  <si>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</si>
  <si>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</si>
  <si>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</si>
  <si>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</si>
  <si>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</si>
  <si>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</si>
  <si>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</si>
  <si>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</si>
  <si>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</si>
  <si>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</si>
  <si>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</si>
  <si>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</si>
  <si>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</si>
  <si>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</si>
  <si>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</si>
  <si>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</si>
  <si>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</si>
  <si>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</si>
  <si>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</si>
  <si>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</si>
  <si>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</si>
  <si>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</si>
  <si>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</si>
  <si>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</si>
  <si>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</si>
  <si>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</si>
  <si>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</si>
  <si>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</si>
  <si>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</si>
  <si>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</si>
  <si>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</si>
  <si>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</si>
  <si>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</si>
  <si>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</si>
  <si>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</si>
  <si>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</si>
  <si>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</si>
  <si>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</si>
  <si>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</si>
  <si>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</si>
  <si>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</si>
  <si>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</si>
  <si>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</si>
  <si>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</si>
  <si>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</si>
  <si>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</si>
  <si>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</si>
  <si>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</si>
  <si>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</si>
  <si>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</si>
  <si>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</si>
  <si>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</si>
  <si>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</si>
  <si>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</si>
  <si>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</si>
  <si>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</si>
  <si>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</si>
  <si>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</si>
  <si>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</si>
  <si>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</si>
  <si>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</si>
  <si>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</si>
  <si>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</si>
  <si>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</si>
  <si>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</si>
  <si>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</si>
  <si>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</si>
  <si>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</si>
  <si>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</si>
  <si>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</si>
  <si>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</si>
  <si>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</si>
  <si>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</si>
  <si>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</si>
  <si>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</si>
  <si>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</si>
  <si>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</si>
  <si>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</si>
  <si>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</si>
  <si>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</si>
  <si>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</si>
  <si>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</si>
  <si>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</si>
  <si>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</si>
  <si>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</si>
  <si>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</si>
  <si>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</si>
  <si>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</si>
  <si>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</si>
  <si>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</si>
  <si>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</si>
  <si>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</si>
  <si>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</si>
  <si>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</si>
  <si>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</si>
  <si>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</si>
  <si>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</si>
  <si>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</si>
  <si>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</si>
  <si>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</si>
  <si>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</si>
  <si>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</si>
  <si>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</si>
  <si>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</si>
  <si>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</si>
  <si>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</si>
  <si>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</si>
  <si>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</si>
  <si>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</si>
  <si>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</si>
  <si>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</si>
  <si>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</si>
  <si>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</si>
  <si>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</si>
  <si>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</si>
  <si>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</si>
  <si>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</si>
  <si>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</si>
  <si>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</si>
  <si>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</si>
  <si>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</si>
  <si>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</si>
  <si>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</si>
  <si>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</si>
  <si>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</si>
  <si>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</si>
  <si>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</si>
  <si>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</si>
  <si>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</si>
  <si>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</si>
  <si>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</si>
  <si>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</si>
  <si>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</si>
  <si>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</si>
  <si>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</si>
  <si>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</si>
  <si>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</si>
  <si>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</si>
  <si>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</si>
  <si>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</si>
  <si>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</si>
  <si>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</si>
  <si>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</si>
  <si>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</si>
  <si>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</si>
  <si>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</si>
  <si>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</si>
  <si>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</si>
  <si>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</si>
  <si>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</si>
  <si>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</si>
  <si>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</si>
  <si>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</si>
  <si>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</si>
  <si>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</si>
  <si>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</si>
  <si>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</si>
  <si>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</si>
  <si>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</si>
  <si>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</si>
  <si>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</si>
  <si>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</si>
  <si>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</si>
  <si>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</si>
  <si>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</si>
  <si>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</si>
  <si>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</si>
  <si>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</si>
  <si>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</si>
  <si>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</si>
  <si>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</si>
  <si>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</si>
  <si>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</si>
  <si>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</si>
  <si>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</si>
  <si>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</si>
  <si>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</si>
  <si>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</si>
  <si>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</si>
  <si>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</si>
  <si>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</si>
  <si>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</si>
  <si>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</si>
  <si>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</si>
  <si>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</si>
  <si>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</si>
  <si>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</si>
  <si>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</si>
  <si>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</si>
  <si>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</si>
  <si>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</si>
  <si>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</si>
  <si>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</si>
  <si>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</si>
  <si>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</si>
  <si>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</si>
  <si>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</si>
  <si>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</si>
  <si>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</si>
  <si>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</si>
  <si>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</si>
  <si>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</si>
  <si>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</si>
  <si>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</si>
  <si>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</si>
  <si>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</si>
  <si>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</si>
  <si>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</si>
  <si>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</si>
  <si>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</si>
  <si>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</si>
  <si>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</si>
  <si>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</si>
  <si>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</si>
  <si>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</si>
  <si>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</si>
  <si>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</si>
  <si>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</si>
  <si>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</si>
  <si>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</si>
  <si>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</si>
  <si>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</si>
  <si>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</si>
  <si>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</si>
  <si>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</si>
  <si>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</si>
  <si>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</si>
  <si>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</si>
  <si>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</si>
  <si>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</si>
  <si>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</si>
  <si>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</si>
  <si>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</si>
  <si>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</si>
  <si>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</si>
  <si>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</si>
  <si>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</si>
  <si>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</si>
  <si>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</si>
  <si>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</si>
  <si>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</si>
  <si>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</si>
  <si>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</si>
  <si>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</si>
  <si>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</si>
  <si>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</si>
  <si>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</si>
  <si>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</si>
  <si>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</si>
  <si>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</si>
  <si>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</si>
  <si>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</si>
  <si>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</si>
  <si>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</si>
  <si>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</si>
  <si>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</si>
  <si>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</si>
  <si>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</si>
  <si>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</si>
  <si>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</si>
  <si>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</si>
  <si>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</si>
  <si>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</si>
  <si>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</si>
  <si>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</si>
  <si>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</si>
  <si>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</si>
  <si>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</si>
  <si>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</si>
  <si>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</si>
  <si>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</si>
  <si>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</si>
  <si>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</si>
  <si>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</si>
  <si>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</si>
  <si>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</si>
  <si>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</si>
  <si>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</si>
  <si>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</si>
  <si>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</si>
  <si>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</si>
  <si>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</si>
  <si>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</si>
  <si>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</si>
  <si>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</si>
  <si>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</si>
  <si>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</si>
  <si>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</si>
  <si>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</si>
  <si>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</si>
  <si>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</si>
  <si>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</si>
  <si>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</si>
  <si>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</si>
  <si>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</si>
  <si>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</si>
  <si>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</si>
  <si>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</si>
  <si>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</si>
  <si>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</si>
  <si>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</si>
  <si>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</si>
  <si>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</si>
  <si>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</si>
  <si>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</si>
  <si>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</si>
  <si>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</si>
  <si>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</si>
  <si>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</si>
  <si>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</si>
  <si>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</si>
  <si>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</si>
  <si>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</si>
  <si>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</si>
  <si>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</si>
  <si>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</si>
  <si>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</si>
  <si>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</si>
  <si>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</si>
  <si>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</si>
  <si>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</si>
  <si>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</si>
  <si>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</si>
  <si>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</si>
  <si>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</si>
  <si>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</si>
  <si>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</si>
  <si>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</si>
  <si>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</si>
  <si>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</si>
  <si>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</si>
  <si>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</si>
  <si>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</si>
  <si>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</si>
  <si>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</si>
  <si>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</si>
  <si>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</si>
  <si>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</si>
  <si>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</si>
  <si>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</si>
  <si>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</si>
  <si>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</si>
  <si>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</si>
  <si>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</si>
  <si>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</si>
  <si>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</si>
  <si>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</si>
  <si>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</si>
  <si>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</si>
  <si>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</si>
  <si>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</si>
  <si>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</si>
  <si>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</si>
  <si>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</si>
  <si>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</si>
  <si>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</si>
  <si>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</si>
  <si>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</si>
  <si>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</si>
  <si>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</si>
  <si>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</si>
  <si>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</si>
  <si>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</si>
  <si>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</si>
  <si>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</si>
  <si>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</si>
  <si>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</si>
  <si>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</si>
  <si>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</si>
  <si>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</si>
  <si>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</si>
  <si>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</si>
  <si>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</si>
  <si>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</si>
  <si>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</si>
  <si>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</si>
  <si>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</si>
  <si>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</si>
  <si>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</si>
  <si>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</si>
  <si>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</si>
  <si>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</si>
  <si>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</si>
  <si>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</si>
  <si>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</si>
  <si>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</si>
  <si>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</si>
  <si>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</si>
  <si>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</si>
  <si>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</si>
  <si>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</si>
  <si>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</si>
  <si>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</si>
  <si>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</si>
  <si>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</si>
  <si>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</si>
  <si>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</si>
  <si>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</si>
  <si>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</si>
  <si>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</si>
  <si>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</si>
  <si>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</si>
  <si>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</si>
  <si>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</si>
  <si>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</si>
  <si>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</si>
  <si>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</si>
  <si>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</si>
  <si>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</si>
  <si>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</si>
  <si>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</si>
  <si>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</si>
  <si>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</si>
  <si>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</si>
  <si>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</si>
  <si>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</si>
  <si>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</si>
  <si>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</si>
  <si>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</si>
  <si>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</si>
  <si>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</si>
  <si>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</si>
  <si>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</si>
  <si>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</si>
  <si>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</si>
  <si>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</si>
  <si>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</si>
  <si>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</si>
  <si>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</si>
  <si>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</si>
  <si>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</si>
  <si>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</si>
  <si>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</si>
  <si>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</si>
  <si>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</si>
  <si>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</si>
  <si>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</si>
  <si>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</si>
  <si>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</si>
  <si>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</si>
  <si>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</si>
  <si>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</si>
  <si>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</si>
  <si>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</si>
  <si>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</si>
  <si>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</si>
  <si>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</si>
  <si>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</si>
  <si>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</si>
  <si>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</si>
  <si>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</si>
  <si>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</si>
  <si>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</si>
  <si>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</si>
  <si>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</si>
  <si>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</si>
  <si>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</si>
  <si>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</si>
  <si>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</si>
  <si>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</si>
  <si>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</si>
  <si>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</si>
  <si>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</si>
  <si>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</si>
  <si>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</si>
  <si>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</si>
  <si>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</si>
  <si>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</si>
  <si>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</si>
  <si>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</si>
  <si>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</si>
  <si>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</si>
  <si>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</si>
  <si>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</si>
  <si>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</si>
  <si>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</si>
  <si>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</si>
  <si>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</si>
  <si>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</si>
  <si>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</si>
  <si>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</si>
  <si>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</si>
  <si>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</si>
  <si>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</si>
  <si>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</si>
  <si>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</si>
  <si>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</si>
  <si>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</si>
  <si>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</si>
  <si>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</si>
  <si>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</si>
  <si>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</si>
  <si>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</si>
  <si>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</si>
  <si>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</si>
  <si>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</si>
  <si>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</si>
  <si>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</si>
  <si>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</si>
  <si>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</si>
  <si>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</si>
  <si>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</si>
  <si>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</si>
  <si>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</si>
  <si>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</si>
  <si>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</si>
  <si>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</si>
  <si>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</si>
  <si>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</si>
  <si>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</si>
  <si>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</si>
  <si>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</si>
  <si>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</si>
  <si>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</si>
  <si>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</si>
  <si>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</si>
  <si>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</si>
  <si>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</si>
  <si>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</si>
  <si>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</si>
  <si>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</si>
  <si>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</si>
  <si>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</si>
  <si>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</si>
  <si>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</si>
  <si>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</si>
  <si>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</si>
  <si>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</si>
  <si>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</si>
  <si>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</si>
  <si>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</si>
  <si>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</si>
  <si>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</si>
  <si>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</si>
  <si>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</si>
  <si>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</si>
  <si>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</si>
  <si>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</si>
  <si>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</si>
  <si>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</si>
  <si>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</si>
  <si>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</si>
  <si>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</si>
  <si>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</si>
  <si>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</si>
  <si>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</si>
  <si>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</si>
  <si>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</si>
  <si>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</si>
  <si>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</si>
  <si>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</si>
  <si>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</si>
  <si>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</si>
  <si>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</si>
  <si>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</si>
  <si>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</si>
  <si>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</si>
  <si>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</si>
  <si>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</si>
  <si>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</si>
  <si>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</si>
  <si>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</si>
  <si>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</si>
  <si>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</si>
  <si>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</si>
  <si>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</si>
  <si>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</si>
  <si>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</si>
  <si>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</si>
  <si>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</si>
  <si>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</si>
  <si>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</si>
  <si>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</si>
  <si>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</si>
  <si>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</si>
  <si>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</si>
  <si>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</si>
  <si>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</si>
  <si>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</si>
  <si>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</si>
  <si>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</si>
  <si>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</si>
  <si>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</si>
  <si>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</si>
  <si>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</si>
  <si>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</si>
  <si>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</si>
  <si>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</si>
  <si>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</si>
  <si>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</si>
  <si>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</si>
  <si>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</si>
  <si>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</si>
  <si>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</si>
  <si>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</si>
  <si>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</si>
  <si>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</si>
  <si>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</si>
  <si>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</si>
  <si>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</si>
  <si>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</si>
  <si>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</si>
  <si>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</si>
  <si>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</si>
  <si>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</si>
  <si>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</si>
  <si>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</si>
  <si>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</si>
  <si>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</si>
  <si>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</si>
  <si>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</si>
  <si>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</si>
  <si>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</si>
  <si>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</si>
  <si>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</si>
  <si>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</si>
  <si>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</si>
  <si>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</si>
  <si>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</si>
  <si>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</si>
  <si>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</si>
  <si>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</si>
  <si>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</si>
  <si>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</si>
  <si>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</si>
  <si>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</si>
  <si>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</si>
  <si>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</si>
  <si>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</si>
  <si>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</si>
  <si>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</si>
  <si>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</si>
  <si>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</si>
  <si>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</si>
  <si>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</si>
  <si>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</si>
  <si>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</si>
  <si>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</si>
  <si>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</si>
  <si>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</si>
  <si>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</si>
  <si>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</si>
  <si>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</si>
  <si>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</si>
  <si>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</si>
  <si>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</si>
  <si>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</si>
  <si>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</si>
  <si>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</si>
  <si>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</si>
  <si>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</si>
  <si>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</si>
  <si>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</si>
  <si>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</si>
  <si>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</si>
  <si>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</si>
  <si>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</si>
  <si>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</si>
  <si>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</si>
  <si>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</si>
  <si>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</si>
  <si>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</si>
  <si>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</si>
  <si>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</si>
  <si>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</si>
  <si>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</si>
  <si>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</si>
  <si>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</si>
  <si>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</si>
  <si>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</si>
  <si>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</si>
  <si>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</si>
  <si>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</si>
  <si>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</si>
  <si>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</si>
  <si>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</si>
  <si>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</si>
  <si>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</si>
  <si>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</si>
  <si>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</si>
  <si>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</si>
  <si>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</si>
  <si>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</si>
  <si>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</si>
  <si>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</si>
  <si>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</si>
  <si>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</si>
  <si>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</si>
  <si>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</si>
  <si>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</si>
  <si>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</si>
  <si>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</si>
  <si>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</si>
  <si>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</si>
  <si>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</si>
  <si>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</si>
  <si>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</si>
  <si>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</si>
  <si>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</si>
  <si>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</si>
  <si>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</si>
  <si>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</si>
  <si>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</si>
  <si>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</si>
  <si>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</si>
  <si>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</si>
  <si>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</si>
  <si>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</si>
  <si>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</si>
  <si>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</si>
  <si>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</si>
  <si>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</si>
  <si>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</si>
  <si>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</si>
  <si>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</si>
  <si>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</si>
  <si>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</si>
  <si>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</si>
  <si>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</si>
  <si>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</si>
  <si>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</si>
  <si>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</si>
  <si>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</si>
  <si>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</si>
  <si>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</si>
  <si>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</si>
  <si>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</si>
  <si>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</si>
  <si>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</si>
  <si>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</si>
  <si>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</si>
  <si>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</si>
  <si>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</si>
  <si>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</si>
  <si>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</si>
  <si>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</si>
  <si>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</si>
  <si>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</si>
  <si>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</si>
  <si>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</si>
  <si>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</si>
  <si>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</si>
  <si>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</si>
  <si>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</si>
  <si>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</si>
  <si>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</si>
  <si>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</si>
  <si>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</si>
  <si>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</si>
  <si>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</si>
  <si>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</si>
  <si>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</si>
  <si>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</si>
  <si>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</si>
  <si>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</si>
  <si>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</si>
  <si>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</si>
  <si>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</si>
  <si>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</si>
  <si>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</si>
  <si>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</si>
  <si>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</si>
  <si>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</si>
  <si>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</si>
  <si>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</si>
  <si>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</si>
  <si>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</si>
  <si>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</si>
  <si>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</si>
  <si>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</si>
  <si>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</si>
  <si>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</si>
  <si>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</si>
  <si>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</si>
  <si>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</si>
  <si>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</si>
  <si>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</si>
  <si>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</si>
  <si>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</si>
  <si>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</si>
  <si>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</si>
  <si>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</si>
  <si>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</si>
  <si>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</si>
  <si>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</si>
  <si>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</si>
  <si>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</si>
  <si>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</si>
  <si>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</si>
  <si>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</si>
  <si>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</si>
  <si>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</si>
  <si>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</si>
  <si>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</si>
  <si>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</si>
  <si>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</si>
  <si>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</si>
  <si>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</si>
  <si>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</si>
  <si>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</si>
  <si>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</si>
  <si>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</si>
  <si>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</si>
  <si>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</si>
  <si>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</si>
  <si>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</si>
  <si>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</si>
  <si>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</si>
  <si>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</si>
  <si>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</si>
  <si>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</si>
  <si>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</si>
  <si>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</si>
  <si>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</si>
  <si>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</si>
  <si>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</si>
  <si>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</si>
  <si>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</si>
  <si>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</si>
  <si>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</si>
  <si>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</si>
  <si>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</si>
  <si>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</si>
  <si>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</si>
  <si>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</si>
  <si>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</si>
  <si>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</si>
  <si>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</si>
  <si>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</si>
  <si>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</si>
  <si>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</si>
  <si>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</si>
  <si>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</si>
  <si>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</si>
  <si>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</si>
  <si>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</si>
  <si>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</si>
  <si>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</si>
  <si>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</si>
  <si>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</si>
  <si>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</si>
  <si>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</si>
  <si>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</si>
  <si>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</si>
  <si>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</si>
  <si>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</si>
  <si>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</si>
  <si>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</si>
  <si>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</si>
  <si>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</si>
  <si>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</si>
  <si>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</si>
  <si>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</si>
  <si>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</si>
  <si>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</si>
  <si>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</si>
  <si>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</si>
  <si>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</si>
  <si>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</si>
  <si>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</si>
  <si>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</si>
  <si>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</si>
  <si>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</si>
  <si>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</si>
  <si>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</si>
  <si>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</si>
  <si>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</si>
  <si>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</si>
  <si>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</si>
  <si>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</si>
  <si>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</si>
  <si>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</si>
  <si>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</si>
  <si>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</si>
  <si>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</si>
  <si>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</si>
  <si>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</si>
  <si>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</si>
  <si>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</si>
  <si>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</si>
  <si>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</si>
  <si>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</si>
  <si>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</si>
  <si>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</si>
  <si>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</si>
  <si>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</si>
  <si>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</si>
  <si>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</si>
  <si>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</si>
  <si>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</si>
  <si>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</si>
  <si>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</si>
  <si>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</si>
  <si>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</si>
  <si>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</si>
  <si>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</si>
  <si>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</si>
  <si>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</si>
  <si>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</si>
  <si>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</si>
  <si>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</si>
  <si>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</si>
  <si>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</si>
  <si>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</si>
  <si>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</si>
  <si>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</si>
  <si>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</si>
  <si>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</si>
  <si>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</si>
  <si>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</si>
  <si>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</si>
  <si>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</si>
  <si>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</si>
  <si>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</si>
  <si>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</si>
  <si>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</si>
  <si>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</si>
  <si>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</si>
  <si>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</si>
  <si>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</si>
  <si>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</si>
  <si>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</si>
  <si>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</si>
  <si>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</si>
  <si>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</si>
  <si>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</si>
  <si>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</si>
  <si>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</si>
  <si>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</si>
  <si>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</si>
  <si>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</si>
  <si>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</si>
  <si>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</si>
  <si>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</si>
  <si>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</si>
  <si>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</si>
  <si>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</si>
  <si>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</si>
  <si>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</si>
  <si>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</si>
  <si>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</si>
  <si>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</si>
  <si>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</si>
  <si>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</si>
  <si>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</si>
  <si>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</si>
  <si>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</si>
  <si>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</si>
  <si>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</si>
  <si>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</si>
  <si>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</si>
  <si>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</si>
  <si>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</si>
  <si>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</si>
  <si>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</si>
  <si>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</si>
  <si>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</si>
  <si>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</si>
  <si>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</si>
  <si>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</si>
  <si>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</si>
  <si>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</si>
  <si>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</si>
  <si>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</si>
  <si>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</si>
  <si>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</si>
  <si>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</si>
  <si>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</si>
  <si>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</si>
  <si>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</si>
  <si>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</si>
  <si>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</si>
  <si>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</si>
  <si>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</si>
  <si>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</si>
  <si>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</si>
  <si>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</si>
  <si>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</si>
  <si>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</si>
  <si>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</si>
  <si>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</si>
  <si>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</si>
  <si>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</si>
  <si>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</si>
  <si>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</si>
  <si>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</si>
  <si>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</si>
  <si>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</si>
  <si>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</si>
  <si>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</si>
  <si>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</si>
  <si>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</si>
  <si>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</si>
  <si>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</si>
  <si>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</si>
  <si>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</si>
  <si>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</si>
  <si>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</si>
  <si>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</si>
  <si>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</si>
  <si>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</si>
  <si>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</si>
  <si>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</si>
  <si>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</si>
  <si>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</si>
  <si>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</si>
  <si>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</si>
  <si>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</si>
  <si>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</si>
  <si>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</si>
  <si>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</si>
  <si>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</si>
  <si>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</si>
  <si>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</si>
  <si>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</si>
  <si>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</si>
  <si>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</si>
  <si>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</si>
  <si>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</si>
  <si>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</si>
  <si>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</si>
  <si>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</si>
  <si>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</si>
  <si>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</si>
  <si>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</si>
  <si>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</si>
  <si>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</si>
  <si>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</si>
  <si>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</si>
  <si>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</si>
  <si>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</si>
  <si>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</si>
  <si>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</si>
  <si>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</si>
  <si>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</si>
  <si>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</si>
  <si>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</si>
  <si>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</si>
  <si>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</si>
  <si>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</si>
  <si>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</si>
  <si>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</si>
  <si>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</si>
  <si>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</si>
  <si>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</si>
  <si>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</si>
  <si>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</si>
  <si>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</si>
  <si>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</si>
  <si>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</si>
  <si>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</si>
  <si>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</si>
  <si>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</si>
  <si>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</si>
  <si>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</si>
  <si>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</si>
  <si>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</si>
  <si>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</si>
  <si>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</si>
  <si>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</si>
  <si>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</si>
  <si>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</si>
  <si>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</si>
  <si>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</si>
  <si>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</si>
  <si>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</si>
  <si>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</si>
  <si>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</si>
  <si>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</si>
  <si>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</si>
  <si>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</si>
  <si>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</si>
  <si>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</si>
  <si>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</si>
  <si>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</si>
  <si>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</si>
  <si>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</si>
  <si>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</si>
  <si>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</si>
  <si>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</si>
  <si>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</si>
  <si>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</si>
  <si>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</si>
  <si>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</si>
  <si>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</si>
  <si>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</si>
  <si>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</si>
  <si>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</si>
  <si>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</si>
  <si>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</si>
  <si>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</si>
  <si>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</si>
  <si>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</si>
  <si>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</si>
  <si>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</si>
  <si>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</si>
  <si>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</si>
  <si>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</si>
  <si>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</si>
  <si>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</si>
  <si>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</si>
  <si>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</si>
  <si>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</si>
  <si>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</si>
  <si>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</si>
  <si>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</si>
  <si>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</si>
  <si>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</si>
  <si>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</si>
  <si>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</si>
  <si>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</si>
  <si>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</si>
  <si>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</si>
  <si>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</si>
  <si>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</si>
  <si>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</si>
  <si>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</si>
  <si>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</si>
  <si>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</si>
  <si>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</si>
  <si>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</si>
  <si>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</si>
  <si>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</si>
  <si>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</si>
  <si>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</si>
  <si>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</si>
  <si>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</si>
  <si>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</si>
  <si>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</si>
  <si>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</si>
  <si>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</si>
  <si>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</si>
  <si>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</si>
  <si>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</si>
  <si>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</si>
  <si>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</si>
  <si>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</si>
  <si>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</si>
  <si>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</si>
  <si>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</si>
  <si>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</si>
  <si>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</si>
  <si>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</si>
  <si>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</si>
  <si>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</si>
  <si>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</si>
  <si>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</si>
  <si>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</si>
  <si>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</si>
  <si>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</si>
  <si>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</si>
  <si>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</si>
  <si>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</si>
  <si>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</si>
  <si>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</si>
  <si>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</si>
  <si>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</si>
  <si>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</si>
  <si>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</si>
  <si>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</si>
  <si>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</si>
  <si>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</si>
  <si>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</si>
  <si>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</si>
  <si>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</si>
  <si>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</si>
  <si>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</si>
  <si>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</si>
  <si>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</si>
  <si>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</si>
  <si>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</si>
  <si>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</si>
  <si>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</si>
  <si>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</si>
  <si>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</si>
  <si>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</si>
  <si>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</si>
  <si>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</si>
  <si>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</si>
  <si>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</si>
  <si>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</si>
  <si>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</si>
  <si>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</si>
  <si>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</si>
  <si>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</si>
  <si>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</si>
  <si>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</si>
  <si>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</si>
  <si>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</si>
  <si>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</si>
  <si>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</si>
  <si>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</si>
  <si>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</si>
  <si>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</si>
  <si>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</si>
  <si>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</si>
  <si>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</si>
  <si>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</si>
  <si>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</si>
  <si>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</si>
  <si>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</si>
  <si>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</si>
  <si>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</si>
  <si>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</si>
  <si>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</si>
  <si>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</si>
  <si>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</si>
  <si>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</si>
  <si>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</si>
  <si>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</si>
  <si>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</si>
  <si>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</si>
  <si>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</si>
  <si>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</si>
  <si>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</si>
  <si>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</si>
  <si>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</si>
  <si>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</si>
  <si>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</si>
  <si>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</si>
  <si>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</si>
  <si>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</si>
  <si>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</si>
  <si>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</si>
  <si>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</si>
  <si>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</si>
  <si>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</si>
  <si>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</si>
  <si>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</si>
  <si>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</si>
  <si>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</si>
  <si>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</si>
  <si>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</si>
  <si>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</si>
  <si>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</si>
  <si>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</si>
  <si>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</si>
  <si>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</si>
  <si>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</si>
  <si>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</si>
  <si>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</si>
  <si>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</si>
  <si>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</si>
  <si>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</si>
  <si>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</si>
  <si>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</si>
  <si>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</si>
  <si>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</si>
  <si>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</si>
  <si>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</si>
  <si>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</si>
  <si>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</si>
  <si>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</si>
  <si>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</si>
  <si>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</si>
  <si>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</si>
  <si>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</si>
  <si>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</si>
  <si>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</si>
  <si>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</si>
  <si>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</si>
  <si>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</si>
  <si>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</si>
  <si>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</si>
  <si>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</si>
  <si>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</si>
  <si>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</si>
  <si>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</si>
  <si>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</si>
  <si>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</si>
  <si>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</si>
  <si>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</si>
  <si>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</si>
  <si>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</si>
  <si>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</si>
  <si>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</si>
  <si>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</si>
  <si>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</si>
  <si>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</si>
  <si>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</si>
  <si>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</si>
  <si>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</si>
  <si>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</si>
  <si>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</si>
  <si>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</si>
  <si>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</si>
  <si>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</si>
  <si>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</si>
  <si>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</si>
  <si>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</si>
  <si>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</si>
  <si>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</si>
  <si>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</si>
  <si>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</si>
  <si>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</si>
  <si>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</si>
  <si>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</si>
  <si>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</si>
  <si>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</si>
  <si>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</si>
  <si>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</si>
  <si>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</si>
  <si>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</si>
  <si>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</si>
  <si>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</si>
  <si>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</si>
  <si>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</si>
  <si>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</si>
  <si>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</si>
  <si>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</si>
  <si>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</si>
  <si>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</si>
  <si>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</si>
  <si>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</si>
  <si>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</si>
  <si>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</si>
  <si>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</si>
  <si>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</si>
  <si>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</si>
  <si>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</si>
  <si>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</si>
  <si>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</si>
  <si>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</si>
  <si>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</si>
  <si>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</si>
  <si>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</si>
  <si>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</si>
  <si>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</si>
  <si>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</si>
  <si>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</si>
  <si>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</si>
  <si>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</si>
  <si>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</si>
  <si>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</si>
  <si>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</si>
  <si>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</si>
  <si>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</si>
  <si>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</si>
  <si>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</si>
  <si>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</si>
  <si>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</si>
  <si>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</si>
  <si>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</si>
  <si>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</si>
  <si>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</si>
  <si>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</si>
  <si>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</si>
  <si>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</si>
  <si>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</si>
  <si>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</si>
  <si>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</si>
  <si>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</si>
  <si>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</si>
  <si>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</si>
  <si>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</si>
  <si>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</si>
  <si>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</si>
  <si>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</si>
  <si>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</si>
  <si>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</si>
  <si>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</si>
  <si>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</si>
  <si>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</si>
  <si>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</si>
  <si>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</si>
  <si>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</si>
  <si>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</si>
  <si>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</si>
  <si>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</si>
  <si>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</si>
  <si>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</si>
  <si>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</si>
  <si>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</si>
  <si>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</si>
  <si>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</si>
  <si>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</si>
  <si>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</si>
  <si>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</si>
  <si>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</si>
  <si>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</si>
  <si>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</si>
  <si>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</si>
  <si>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</si>
  <si>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</si>
  <si>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</si>
  <si>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</si>
  <si>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</si>
  <si>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</si>
  <si>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</si>
  <si>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</si>
  <si>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</si>
  <si>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</si>
  <si>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</si>
  <si>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</si>
  <si>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</si>
  <si>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</si>
  <si>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</si>
  <si>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</si>
  <si>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</si>
  <si>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</si>
  <si>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</si>
  <si>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</si>
  <si>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</si>
  <si>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</si>
  <si>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</si>
  <si>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</si>
  <si>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</si>
  <si>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</si>
  <si>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</si>
  <si>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</si>
  <si>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</si>
  <si>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</si>
  <si>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</si>
  <si>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</si>
  <si>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</si>
  <si>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</si>
  <si>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</si>
  <si>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</si>
  <si>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</si>
  <si>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</si>
  <si>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</si>
  <si>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</si>
  <si>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</si>
  <si>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</si>
  <si>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</si>
  <si>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</si>
  <si>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</si>
  <si>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</si>
  <si>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</si>
  <si>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</si>
  <si>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</si>
  <si>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</si>
  <si>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</si>
  <si>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</si>
  <si>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</si>
  <si>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</si>
  <si>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</si>
  <si>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</si>
  <si>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</si>
  <si>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</si>
  <si>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</si>
  <si>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</si>
  <si>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</si>
  <si>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</si>
  <si>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</si>
  <si>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</si>
  <si>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</si>
  <si>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</si>
  <si>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</si>
  <si>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</si>
  <si>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</si>
  <si>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</si>
  <si>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</si>
  <si>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</si>
  <si>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</si>
  <si>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</si>
  <si>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</si>
  <si>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</si>
  <si>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</si>
  <si>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</si>
  <si>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</si>
  <si>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</si>
  <si>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</si>
  <si>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</si>
  <si>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</si>
  <si>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</si>
  <si>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</si>
  <si>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</si>
  <si>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</si>
  <si>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</si>
  <si>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</si>
  <si>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</si>
  <si>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</si>
  <si>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</si>
  <si>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</si>
  <si>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</si>
  <si>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</si>
  <si>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</si>
  <si>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</si>
  <si>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</si>
  <si>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</si>
  <si>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</si>
  <si>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</si>
  <si>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</si>
  <si>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</si>
  <si>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</si>
  <si>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</si>
  <si>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</si>
  <si>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</si>
  <si>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</si>
  <si>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</si>
  <si>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</si>
  <si>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</si>
  <si>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</si>
  <si>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</si>
  <si>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</si>
  <si>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</si>
  <si>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</si>
  <si>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</si>
  <si>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</si>
  <si>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</si>
  <si>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</si>
  <si>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</si>
  <si>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</si>
  <si>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</si>
  <si>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</si>
  <si>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</si>
  <si>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</si>
  <si>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</si>
  <si>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</si>
  <si>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</si>
  <si>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</si>
  <si>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</si>
  <si>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</si>
  <si>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</si>
  <si>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</si>
  <si>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</si>
  <si>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</si>
  <si>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</si>
  <si>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</si>
  <si>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</si>
  <si>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</si>
  <si>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</si>
  <si>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</si>
  <si>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</si>
  <si>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</si>
  <si>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</si>
  <si>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</si>
  <si>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</si>
  <si>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</si>
  <si>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</si>
  <si>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</si>
  <si>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</si>
  <si>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</si>
  <si>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</si>
  <si>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</si>
  <si>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</si>
  <si>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</si>
  <si>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</si>
  <si>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</si>
  <si>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</si>
  <si>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</si>
  <si>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</si>
  <si>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</si>
  <si>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</si>
  <si>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</si>
  <si>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</si>
  <si>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</si>
  <si>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</si>
  <si>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</si>
  <si>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</si>
  <si>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</si>
  <si>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</si>
  <si>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</si>
  <si>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</si>
  <si>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</si>
  <si>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</si>
  <si>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</si>
  <si>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</si>
  <si>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</si>
  <si>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</si>
  <si>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</si>
  <si>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</si>
  <si>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</si>
  <si>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</si>
  <si>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</si>
  <si>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</si>
  <si>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</si>
  <si>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</si>
  <si>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</si>
  <si>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</si>
  <si>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</si>
  <si>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</si>
  <si>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</si>
  <si>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</si>
  <si>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</si>
  <si>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</si>
  <si>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</si>
  <si>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</si>
  <si>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</si>
  <si>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</si>
  <si>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</si>
  <si>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</si>
  <si>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</si>
  <si>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</si>
  <si>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</si>
  <si>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</si>
  <si>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</si>
  <si>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</si>
  <si>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</si>
  <si>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</si>
  <si>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</si>
  <si>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</si>
  <si>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</si>
  <si>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</si>
  <si>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</si>
  <si>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</si>
  <si>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</si>
  <si>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</si>
  <si>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</si>
  <si>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</si>
  <si>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</si>
  <si>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</si>
  <si>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</si>
  <si>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</si>
  <si>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</si>
  <si>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</si>
  <si>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</si>
  <si>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</si>
  <si>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</si>
  <si>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</si>
  <si>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</si>
  <si>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</si>
  <si>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</si>
  <si>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</si>
  <si>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</si>
  <si>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</si>
  <si>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</si>
  <si>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</si>
  <si>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</si>
  <si>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</si>
  <si>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</si>
  <si>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</si>
  <si>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</si>
  <si>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</si>
  <si>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</si>
  <si>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</si>
  <si>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</si>
  <si>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</si>
  <si>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</si>
  <si>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</si>
  <si>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</si>
  <si>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</si>
  <si>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</si>
  <si>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</si>
  <si>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</si>
  <si>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</si>
  <si>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</si>
  <si>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</si>
  <si>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</si>
  <si>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</si>
  <si>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</si>
  <si>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</si>
  <si>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</si>
  <si>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</si>
  <si>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</si>
  <si>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</si>
  <si>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</si>
  <si>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</si>
  <si>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</si>
  <si>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</si>
  <si>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</si>
  <si>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</si>
  <si>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</si>
  <si>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</si>
  <si>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</si>
  <si>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</si>
  <si>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</si>
  <si>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</si>
  <si>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</si>
  <si>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</si>
  <si>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</si>
  <si>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</si>
  <si>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</si>
  <si>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</si>
  <si>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</si>
  <si>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</si>
  <si>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</si>
  <si>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</si>
  <si>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</si>
  <si>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</si>
  <si>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</si>
  <si>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</si>
  <si>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</si>
  <si>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</si>
  <si>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</si>
  <si>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</si>
  <si>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</si>
  <si>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</si>
  <si>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</si>
  <si>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</si>
  <si>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</si>
  <si>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</si>
  <si>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</si>
  <si>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</si>
  <si>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</si>
  <si>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</si>
  <si>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</si>
  <si>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</si>
  <si>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</si>
  <si>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</si>
  <si>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</si>
  <si>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</si>
  <si>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</si>
  <si>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</si>
  <si>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</si>
  <si>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</si>
  <si>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</si>
  <si>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</si>
  <si>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</si>
  <si>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</si>
  <si>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</si>
  <si>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</si>
  <si>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</si>
  <si>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</si>
  <si>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</si>
  <si>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</si>
  <si>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</si>
  <si>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</si>
  <si>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</si>
  <si>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</si>
  <si>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</si>
  <si>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</si>
  <si>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</si>
  <si>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</si>
  <si>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</si>
  <si>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</si>
  <si>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</si>
  <si>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</si>
  <si>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</si>
  <si>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</si>
  <si>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</si>
  <si>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</si>
  <si>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</si>
  <si>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</si>
  <si>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</si>
  <si>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</si>
  <si>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</si>
  <si>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</si>
  <si>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</si>
  <si>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</si>
  <si>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</si>
  <si>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</si>
  <si>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</si>
  <si>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</si>
  <si>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</si>
  <si>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</si>
  <si>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</si>
  <si>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</si>
  <si>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</si>
  <si>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</si>
  <si>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</si>
  <si>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</si>
  <si>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</si>
  <si>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</si>
  <si>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</si>
  <si>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</si>
  <si>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</si>
  <si>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</si>
  <si>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</si>
  <si>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</si>
  <si>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</si>
  <si>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</si>
  <si>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</si>
  <si>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</si>
  <si>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</si>
  <si>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</si>
  <si>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</si>
  <si>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</si>
  <si>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</si>
  <si>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</si>
  <si>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</si>
  <si>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</si>
  <si>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</si>
  <si>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</si>
  <si>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</si>
  <si>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</si>
  <si>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</si>
  <si>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</si>
  <si>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</si>
  <si>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</si>
  <si>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</si>
  <si>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</si>
  <si>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</si>
  <si>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</si>
  <si>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</si>
  <si>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</si>
  <si>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</si>
  <si>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</si>
  <si>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</si>
  <si>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</si>
  <si>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</si>
  <si>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</si>
  <si>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</si>
  <si>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</si>
  <si>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</si>
  <si>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</si>
  <si>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</si>
  <si>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</si>
  <si>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</si>
  <si>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</si>
  <si>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</si>
  <si>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</si>
  <si>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</si>
  <si>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</si>
  <si>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</si>
  <si>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</si>
  <si>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</si>
  <si>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</si>
  <si>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</si>
  <si>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</si>
  <si>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</si>
  <si>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</si>
  <si>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</si>
  <si>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</si>
  <si>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</si>
  <si>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</si>
  <si>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</si>
  <si>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</si>
  <si>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</si>
  <si>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</si>
  <si>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</si>
  <si>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</si>
  <si>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</si>
  <si>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</si>
  <si>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</si>
  <si>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</si>
  <si>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</si>
  <si>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</si>
  <si>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</si>
  <si>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</si>
  <si>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</si>
  <si>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</si>
  <si>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</si>
  <si>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</si>
  <si>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</si>
  <si>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</si>
  <si>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</si>
  <si>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</si>
  <si>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</si>
  <si>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</si>
  <si>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</si>
  <si>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</si>
  <si>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</si>
  <si>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</si>
  <si>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</si>
  <si>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</si>
  <si>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</si>
  <si>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</si>
  <si>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</si>
  <si>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</si>
  <si>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</si>
  <si>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</si>
  <si>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</si>
  <si>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</si>
  <si>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</si>
  <si>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</si>
  <si>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</si>
  <si>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</si>
  <si>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</si>
  <si>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</si>
  <si>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</si>
  <si>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</si>
  <si>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</si>
  <si>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</si>
  <si>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</si>
  <si>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</si>
  <si>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</si>
  <si>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</si>
  <si>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</si>
  <si>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</si>
  <si>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</si>
  <si>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</si>
  <si>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</si>
  <si>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</si>
  <si>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</si>
  <si>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</si>
  <si>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</si>
  <si>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</si>
  <si>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</si>
  <si>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</si>
  <si>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</si>
  <si>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</si>
  <si>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</si>
  <si>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</si>
  <si>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</si>
  <si>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</si>
  <si>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</si>
  <si>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</si>
  <si>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</si>
  <si>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</si>
  <si>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</si>
  <si>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</si>
  <si>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</si>
  <si>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</si>
  <si>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</si>
  <si>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</si>
  <si>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</si>
  <si>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</si>
  <si>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</si>
  <si>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</si>
  <si>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</si>
  <si>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</si>
  <si>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</si>
  <si>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</si>
  <si>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</si>
  <si>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</si>
  <si>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</si>
  <si>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</si>
  <si>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</si>
  <si>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</si>
  <si>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</si>
  <si>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</si>
  <si>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</si>
  <si>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</si>
  <si>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</si>
  <si>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</si>
  <si>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</si>
  <si>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</si>
  <si>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</si>
  <si>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</si>
  <si>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</si>
  <si>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</si>
  <si>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</si>
  <si>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</si>
  <si>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</si>
  <si>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</si>
  <si>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</si>
  <si>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</si>
  <si>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</si>
  <si>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</si>
  <si>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</si>
  <si>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</si>
  <si>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</si>
  <si>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</si>
  <si>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</si>
  <si>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</si>
  <si>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</si>
  <si>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</si>
  <si>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</si>
  <si>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</si>
  <si>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</si>
  <si>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</si>
  <si>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</si>
  <si>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</si>
  <si>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</si>
  <si>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</si>
  <si>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</si>
  <si>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</si>
  <si>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</si>
  <si>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</si>
  <si>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</si>
  <si>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</si>
  <si>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</si>
  <si>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</si>
  <si>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</si>
  <si>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</si>
  <si>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</si>
  <si>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</si>
  <si>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</si>
  <si>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</si>
  <si>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</si>
  <si>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</si>
  <si>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</si>
  <si>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</si>
  <si>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</si>
  <si>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</si>
  <si>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</si>
  <si>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</si>
  <si>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</si>
  <si>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</si>
  <si>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</si>
  <si>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</si>
  <si>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</si>
  <si>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</si>
  <si>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</si>
  <si>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</si>
  <si>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</si>
  <si>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</si>
  <si>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</si>
  <si>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</si>
  <si>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</si>
  <si>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</si>
  <si>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</si>
  <si>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</si>
  <si>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</si>
  <si>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</si>
  <si>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</si>
  <si>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</si>
  <si>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</si>
  <si>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</si>
  <si>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</si>
  <si>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</si>
  <si>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</si>
  <si>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</si>
  <si>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</si>
  <si>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</si>
  <si>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</si>
  <si>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</si>
  <si>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</si>
  <si>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</si>
  <si>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</si>
  <si>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</si>
  <si>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</si>
  <si>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</si>
  <si>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</si>
  <si>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</si>
  <si>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</si>
  <si>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</si>
  <si>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</si>
  <si>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</si>
  <si>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</si>
  <si>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</si>
  <si>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</si>
  <si>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</si>
  <si>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</si>
  <si>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</si>
  <si>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</si>
  <si>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</si>
  <si>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</si>
  <si>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</si>
  <si>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</si>
  <si>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</si>
  <si>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</si>
  <si>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</si>
  <si>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</si>
  <si>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</si>
  <si>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</si>
  <si>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</si>
  <si>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</si>
  <si>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</si>
  <si>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</si>
  <si>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</si>
  <si>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</si>
  <si>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</si>
  <si>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</si>
  <si>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</si>
  <si>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</si>
  <si>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</si>
  <si>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</si>
  <si>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</si>
  <si>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</si>
  <si>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</si>
  <si>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</si>
  <si>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</si>
  <si>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</si>
  <si>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</si>
  <si>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</si>
  <si>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</si>
  <si>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</si>
  <si>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</si>
  <si>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</si>
  <si>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</si>
  <si>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</si>
  <si>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</si>
  <si>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</si>
  <si>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</si>
  <si>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</si>
  <si>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</si>
  <si>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</si>
  <si>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</si>
  <si>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</si>
  <si>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</si>
  <si>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</si>
  <si>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</si>
  <si>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</si>
  <si>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</si>
  <si>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</si>
  <si>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</si>
  <si>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</si>
  <si>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</si>
  <si>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</si>
  <si>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</si>
  <si>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</si>
  <si>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</si>
  <si>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</si>
  <si>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</si>
  <si>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</si>
  <si>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</si>
  <si>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</si>
  <si>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</si>
  <si>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</si>
  <si>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</si>
  <si>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</si>
  <si>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</si>
  <si>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</si>
  <si>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</si>
  <si>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</si>
  <si>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</si>
  <si>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</si>
  <si>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</si>
  <si>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</si>
  <si>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</si>
  <si>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</si>
  <si>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</si>
  <si>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</si>
  <si>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</si>
  <si>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</si>
  <si>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</si>
  <si>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</si>
  <si>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</si>
  <si>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</si>
  <si>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</si>
  <si>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</si>
  <si>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</si>
  <si>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</si>
  <si>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</si>
  <si>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</si>
  <si>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</si>
  <si>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</si>
  <si>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</si>
  <si>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</si>
  <si>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</si>
  <si>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</si>
  <si>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</si>
  <si>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</si>
  <si>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</si>
  <si>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</si>
  <si>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</si>
  <si>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</si>
  <si>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</si>
  <si>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</si>
  <si>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</si>
  <si>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</si>
  <si>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</si>
  <si>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</si>
  <si>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</si>
  <si>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</si>
  <si>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</si>
  <si>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</si>
  <si>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</si>
  <si>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</si>
  <si>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</si>
  <si>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</si>
  <si>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</si>
  <si>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</si>
  <si>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</si>
  <si>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</si>
  <si>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</si>
  <si>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</si>
  <si>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</si>
  <si>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</si>
  <si>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</si>
  <si>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</si>
  <si>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</si>
  <si>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</si>
  <si>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</si>
  <si>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</si>
  <si>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</si>
  <si>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</si>
  <si>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</si>
  <si>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</si>
  <si>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</si>
  <si>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</si>
  <si>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</si>
  <si>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</si>
  <si>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</si>
  <si>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</si>
  <si>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</si>
  <si>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</si>
  <si>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</si>
  <si>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</si>
  <si>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</si>
  <si>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</si>
  <si>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</si>
  <si>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</si>
  <si>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</si>
  <si>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</si>
  <si>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</si>
  <si>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</si>
  <si>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</si>
  <si>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</si>
  <si>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</si>
  <si>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</si>
  <si>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</si>
  <si>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</si>
  <si>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</si>
  <si>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</si>
  <si>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</si>
  <si>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</si>
  <si>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</si>
  <si>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</si>
  <si>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</si>
  <si>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</si>
  <si>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</si>
  <si>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</si>
  <si>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</si>
  <si>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</si>
  <si>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</si>
  <si>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</si>
  <si>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</si>
  <si>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</si>
  <si>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</si>
  <si>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</si>
  <si>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</si>
  <si>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</si>
  <si>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</si>
  <si>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</si>
  <si>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</si>
  <si>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</si>
  <si>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</si>
  <si>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</si>
  <si>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</si>
  <si>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</si>
  <si>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</si>
  <si>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</si>
  <si>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</si>
  <si>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</si>
  <si>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</si>
  <si>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</si>
  <si>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</si>
  <si>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</si>
  <si>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</si>
  <si>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</si>
  <si>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</si>
  <si>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</si>
  <si>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</si>
  <si>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</si>
  <si>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</si>
  <si>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</si>
  <si>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</si>
  <si>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</si>
  <si>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</si>
  <si>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</si>
  <si>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</si>
  <si>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</si>
  <si>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</si>
  <si>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</si>
  <si>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</si>
  <si>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</si>
  <si>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</si>
  <si>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</si>
  <si>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</si>
  <si>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</si>
  <si>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</si>
  <si>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</si>
  <si>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</si>
  <si>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</si>
  <si>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</si>
  <si>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</si>
  <si>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</si>
  <si>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</si>
  <si>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</si>
  <si>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</si>
  <si>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</si>
  <si>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</si>
  <si>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</si>
  <si>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</si>
  <si>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</si>
  <si>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</si>
  <si>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</si>
  <si>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</si>
  <si>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</si>
  <si>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</si>
  <si>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</si>
  <si>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</si>
  <si>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</si>
  <si>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</si>
  <si>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</si>
  <si>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</si>
  <si>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</si>
  <si>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</si>
  <si>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</si>
  <si>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</si>
  <si>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</si>
  <si>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</si>
  <si>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</si>
  <si>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</si>
  <si>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</si>
  <si>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</si>
  <si>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</si>
  <si>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</si>
  <si>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</si>
  <si>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</si>
  <si>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</si>
  <si>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</si>
  <si>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</si>
  <si>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</si>
  <si>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</si>
  <si>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</si>
  <si>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</si>
  <si>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</si>
  <si>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</si>
  <si>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</si>
  <si>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</si>
  <si>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</si>
  <si>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</si>
  <si>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</si>
  <si>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</si>
  <si>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</si>
  <si>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</si>
  <si>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</si>
  <si>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</si>
  <si>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</si>
  <si>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</si>
  <si>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</si>
  <si>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</si>
  <si>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</si>
  <si>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</si>
  <si>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</si>
  <si>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</si>
  <si>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</si>
  <si>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</si>
  <si>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</si>
  <si>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</si>
  <si>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</si>
  <si>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</si>
  <si>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</si>
  <si>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</si>
  <si>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</si>
  <si>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</si>
  <si>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</si>
  <si>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</si>
  <si>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</si>
  <si>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</si>
  <si>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</si>
  <si>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</si>
  <si>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</si>
  <si>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</si>
  <si>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</si>
  <si>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</si>
  <si>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</si>
  <si>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</si>
  <si>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</si>
  <si>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</si>
  <si>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</si>
  <si>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</si>
  <si>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</si>
  <si>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</si>
  <si>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</si>
  <si>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</si>
  <si>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</si>
  <si>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</si>
  <si>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</si>
  <si>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</si>
  <si>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</si>
  <si>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</si>
  <si>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</si>
  <si>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</si>
  <si>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</si>
  <si>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</si>
  <si>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</si>
  <si>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</si>
  <si>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</si>
  <si>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</si>
  <si>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</si>
  <si>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</si>
  <si>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</si>
  <si>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</si>
  <si>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</si>
  <si>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</si>
  <si>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</si>
  <si>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</si>
  <si>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</si>
  <si>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</si>
  <si>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</si>
  <si>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</si>
  <si>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</si>
  <si>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</si>
  <si>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</si>
  <si>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</si>
  <si>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</si>
  <si>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</si>
  <si>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</si>
  <si>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</si>
  <si>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</si>
  <si>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</si>
  <si>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</si>
  <si>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</si>
  <si>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</si>
  <si>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</si>
  <si>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</si>
  <si>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</si>
  <si>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</si>
  <si>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</si>
  <si>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</si>
  <si>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</si>
  <si>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</si>
  <si>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</si>
  <si>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</si>
  <si>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</si>
  <si>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</si>
  <si>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</si>
  <si>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</si>
  <si>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</si>
  <si>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</si>
  <si>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</si>
  <si>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</si>
  <si>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</si>
  <si>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</si>
  <si>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</si>
  <si>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</si>
  <si>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</si>
  <si>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</si>
  <si>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</si>
  <si>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</si>
  <si>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</si>
  <si>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</si>
  <si>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</si>
  <si>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</si>
  <si>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</si>
  <si>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</si>
  <si>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</si>
  <si>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</si>
  <si>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</si>
  <si>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</si>
  <si>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</si>
  <si>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</si>
  <si>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</si>
  <si>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</si>
  <si>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</si>
  <si>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</si>
  <si>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</si>
  <si>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</si>
  <si>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</si>
  <si>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</si>
  <si>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</si>
  <si>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</si>
  <si>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</si>
  <si>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</si>
  <si>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</si>
  <si>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</si>
  <si>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</si>
  <si>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</si>
  <si>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</si>
  <si>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</si>
  <si>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</si>
  <si>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</si>
  <si>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</si>
  <si>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</si>
  <si>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</si>
  <si>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</si>
  <si>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</si>
  <si>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</si>
  <si>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</si>
  <si>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</si>
  <si>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</si>
  <si>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</si>
  <si>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</si>
  <si>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</si>
  <si>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</si>
  <si>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</si>
  <si>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</si>
  <si>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</si>
  <si>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</si>
  <si>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</si>
  <si>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</si>
  <si>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</si>
  <si>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</si>
  <si>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</si>
  <si>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</si>
  <si>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</si>
  <si>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</si>
  <si>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</si>
  <si>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</si>
  <si>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</si>
  <si>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</si>
  <si>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</si>
  <si>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</si>
  <si>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</si>
  <si>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</si>
  <si>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</si>
  <si>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</si>
  <si>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</si>
  <si>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</si>
  <si>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</si>
  <si>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</si>
  <si>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</si>
  <si>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</si>
  <si>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</si>
  <si>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</si>
  <si>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</si>
  <si>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</si>
  <si>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</si>
  <si>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</si>
  <si>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</si>
  <si>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</si>
  <si>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</si>
  <si>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</si>
  <si>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</si>
  <si>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</si>
  <si>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</si>
  <si>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</si>
  <si>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</si>
  <si>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</si>
  <si>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</si>
  <si>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</si>
  <si>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</si>
  <si>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</si>
  <si>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</si>
  <si>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</si>
  <si>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</si>
  <si>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</si>
  <si>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</si>
  <si>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</si>
  <si>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</si>
  <si>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</si>
  <si>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</si>
  <si>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</si>
  <si>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</si>
  <si>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</si>
  <si>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</si>
  <si>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</si>
  <si>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</si>
  <si>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</si>
  <si>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</si>
  <si>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</si>
  <si>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</si>
  <si>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</si>
  <si>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</si>
  <si>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</si>
  <si>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</si>
  <si>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</si>
  <si>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</si>
  <si>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</si>
  <si>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</si>
  <si>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</si>
  <si>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</si>
  <si>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</si>
  <si>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</si>
  <si>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</si>
  <si>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</si>
  <si>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</si>
  <si>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</si>
  <si>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</si>
  <si>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</si>
  <si>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</si>
  <si>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</si>
  <si>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</si>
  <si>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</si>
  <si>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</si>
  <si>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</si>
  <si>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</si>
  <si>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</si>
  <si>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</si>
  <si>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</si>
  <si>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</si>
  <si>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</si>
  <si>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</si>
  <si>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</si>
  <si>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</si>
  <si>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</si>
  <si>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</si>
  <si>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</si>
  <si>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</si>
  <si>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</si>
  <si>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</si>
  <si>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</si>
  <si>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</si>
  <si>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</si>
  <si>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</si>
  <si>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</si>
  <si>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</si>
  <si>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</si>
  <si>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</si>
  <si>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</si>
  <si>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</si>
  <si>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</si>
  <si>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</si>
  <si>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</si>
  <si>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</si>
  <si>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</si>
  <si>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</si>
  <si>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</si>
  <si>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</si>
  <si>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</si>
  <si>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</si>
  <si>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</si>
  <si>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</si>
  <si>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</si>
  <si>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</si>
  <si>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</si>
  <si>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</si>
  <si>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</si>
  <si>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</si>
  <si>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</si>
  <si>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</si>
  <si>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</si>
  <si>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</si>
  <si>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</si>
  <si>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</si>
  <si>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</si>
  <si>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</si>
  <si>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</si>
  <si>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</si>
  <si>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</si>
  <si>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</si>
  <si>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</si>
  <si>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</si>
  <si>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</si>
  <si>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</si>
  <si>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</si>
  <si>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</si>
  <si>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</si>
  <si>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</si>
  <si>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</si>
  <si>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</si>
  <si>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</si>
  <si>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</si>
  <si>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</si>
  <si>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</si>
  <si>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</si>
  <si>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</si>
  <si>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</si>
  <si>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</si>
  <si>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</si>
  <si>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</si>
  <si>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</si>
  <si>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</si>
  <si>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</si>
  <si>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</si>
  <si>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</si>
  <si>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</si>
  <si>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</si>
  <si>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</si>
  <si>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</si>
  <si>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</si>
  <si>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</si>
  <si>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</si>
  <si>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</si>
  <si>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</si>
  <si>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</si>
  <si>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</si>
  <si>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</si>
  <si>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</si>
  <si>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</si>
  <si>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</si>
  <si>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</si>
  <si>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</si>
  <si>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</si>
  <si>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</si>
  <si>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</si>
  <si>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</si>
  <si>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</si>
  <si>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</si>
  <si>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</si>
  <si>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</si>
  <si>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</si>
  <si>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</si>
  <si>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</si>
  <si>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</si>
  <si>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</si>
  <si>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</si>
  <si>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</si>
  <si>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</si>
  <si>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</si>
  <si>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</si>
  <si>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</si>
  <si>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</si>
  <si>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</si>
  <si>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</si>
  <si>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</si>
  <si>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</si>
  <si>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</si>
  <si>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</si>
  <si>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</si>
  <si>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</si>
  <si>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</si>
  <si>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</si>
  <si>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</si>
  <si>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</si>
  <si>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</si>
  <si>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</si>
  <si>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</si>
  <si>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</si>
  <si>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</si>
  <si>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</si>
  <si>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</si>
  <si>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</si>
  <si>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</si>
  <si>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</si>
  <si>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</si>
  <si>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</si>
  <si>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</si>
  <si>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</si>
  <si>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</si>
  <si>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</si>
  <si>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</si>
  <si>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</si>
  <si>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</si>
  <si>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</si>
  <si>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</si>
  <si>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</si>
  <si>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</si>
  <si>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</si>
  <si>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</si>
  <si>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</si>
  <si>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</si>
  <si>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</si>
  <si>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</si>
  <si>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</si>
  <si>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</si>
  <si>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</si>
  <si>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</si>
  <si>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</si>
  <si>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</si>
  <si>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</si>
  <si>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</si>
  <si>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</si>
  <si>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</si>
  <si>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</si>
  <si>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</si>
  <si>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</si>
  <si>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</si>
  <si>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</si>
  <si>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</si>
  <si>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</si>
  <si>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</si>
  <si>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</si>
  <si>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</si>
  <si>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</si>
  <si>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</si>
  <si>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</si>
  <si>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</si>
  <si>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</si>
  <si>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</si>
  <si>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</si>
  <si>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</si>
  <si>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</si>
  <si>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</si>
  <si>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</si>
  <si>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</si>
  <si>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</si>
  <si>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</si>
  <si>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</si>
  <si>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</si>
  <si>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</si>
  <si>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</si>
  <si>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</si>
  <si>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</si>
  <si>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</si>
  <si>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</si>
  <si>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</si>
  <si>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</si>
  <si>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</si>
  <si>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</si>
  <si>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</si>
  <si>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</si>
  <si>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</si>
  <si>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</si>
  <si>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</si>
  <si>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</si>
  <si>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</si>
  <si>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</si>
  <si>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</si>
  <si>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</si>
  <si>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</si>
  <si>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</si>
  <si>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</si>
  <si>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</si>
  <si>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</si>
  <si>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</si>
  <si>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</si>
  <si>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</si>
  <si>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</si>
  <si>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</si>
  <si>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</si>
  <si>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</si>
  <si>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</si>
  <si>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</si>
  <si>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</si>
  <si>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</si>
  <si>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</si>
  <si>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</si>
  <si>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</si>
  <si>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</si>
  <si>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</si>
  <si>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</si>
  <si>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</si>
  <si>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</si>
  <si>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</si>
  <si>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</si>
  <si>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</si>
  <si>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</si>
  <si>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</si>
  <si>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</si>
  <si>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</si>
  <si>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</si>
  <si>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</si>
  <si>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</si>
  <si>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</si>
  <si>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</si>
  <si>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</si>
  <si>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</si>
  <si>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</si>
  <si>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</si>
  <si>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</si>
  <si>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</si>
  <si>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</si>
  <si>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</si>
  <si>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</si>
  <si>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</si>
  <si>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</si>
  <si>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</si>
  <si>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</si>
  <si>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</si>
  <si>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</si>
  <si>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</si>
  <si>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</si>
  <si>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</si>
  <si>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</si>
  <si>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</si>
  <si>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</si>
  <si>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</si>
  <si>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</si>
  <si>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</si>
  <si>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</si>
  <si>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</si>
  <si>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</si>
  <si>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</si>
  <si>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</si>
  <si>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</si>
  <si>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</si>
  <si>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</si>
  <si>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</si>
  <si>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</si>
  <si>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</si>
  <si>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</si>
  <si>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</si>
  <si>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</si>
  <si>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</si>
  <si>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</si>
  <si>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</si>
  <si>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</si>
  <si>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</si>
  <si>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</si>
  <si>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</si>
  <si>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</si>
  <si>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</si>
  <si>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</si>
  <si>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</si>
  <si>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</si>
  <si>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</si>
  <si>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</si>
  <si>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</si>
  <si>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</si>
  <si>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</si>
  <si>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</si>
  <si>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</si>
  <si>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</si>
  <si>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</si>
  <si>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</si>
  <si>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</si>
  <si>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</si>
  <si>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</si>
  <si>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</si>
  <si>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</si>
  <si>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</si>
  <si>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</si>
  <si>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</si>
  <si>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</si>
  <si>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</si>
  <si>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</si>
  <si>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</si>
  <si>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</si>
  <si>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</si>
  <si>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</si>
  <si>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</si>
  <si>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</si>
  <si>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</si>
  <si>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</si>
  <si>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</si>
  <si>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</si>
  <si>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</si>
  <si>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</si>
  <si>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</si>
  <si>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</si>
  <si>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</si>
  <si>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</si>
  <si>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</si>
  <si>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</si>
  <si>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</si>
  <si>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</si>
  <si>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</si>
  <si>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</si>
  <si>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</si>
  <si>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</si>
  <si>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</si>
  <si>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</si>
  <si>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</si>
  <si>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</si>
  <si>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</si>
  <si>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</si>
  <si>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</si>
  <si>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</si>
  <si>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</si>
  <si>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</si>
  <si>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</si>
  <si>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</si>
  <si>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</si>
  <si>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</si>
  <si>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</si>
  <si>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</si>
  <si>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</si>
  <si>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</si>
  <si>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</si>
  <si>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</si>
  <si>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</si>
  <si>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</si>
  <si>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</si>
  <si>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</si>
  <si>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</si>
  <si>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</si>
  <si>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</si>
  <si>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</si>
  <si>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</si>
  <si>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</si>
  <si>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</si>
  <si>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</si>
  <si>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</si>
  <si>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</si>
  <si>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</si>
  <si>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</si>
  <si>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</si>
  <si>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</si>
  <si>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</si>
  <si>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</si>
  <si>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</si>
  <si>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</si>
  <si>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</si>
  <si>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</si>
  <si>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</si>
  <si>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</si>
  <si>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</si>
  <si>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</si>
  <si>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</si>
  <si>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</si>
  <si>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</si>
  <si>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</si>
  <si>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</si>
  <si>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</si>
  <si>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</si>
  <si>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</si>
  <si>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</si>
  <si>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</si>
  <si>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</si>
  <si>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</si>
  <si>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</si>
  <si>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</si>
  <si>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</si>
  <si>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</si>
  <si>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</si>
  <si>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</si>
  <si>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</si>
  <si>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</si>
  <si>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</si>
  <si>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</si>
  <si>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</si>
  <si>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</si>
  <si>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</si>
  <si>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</si>
  <si>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</si>
  <si>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</si>
  <si>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</si>
  <si>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</si>
  <si>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</si>
  <si>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</si>
  <si>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</si>
  <si>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</si>
  <si>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</si>
  <si>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</si>
  <si>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</si>
  <si>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</si>
  <si>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</si>
  <si>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</si>
  <si>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</si>
  <si>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</si>
  <si>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</si>
  <si>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</si>
  <si>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</si>
  <si>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</si>
  <si>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</si>
  <si>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</si>
  <si>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</si>
  <si>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</si>
  <si>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</si>
  <si>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</si>
  <si>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</si>
  <si>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</si>
  <si>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</si>
  <si>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</si>
  <si>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</si>
  <si>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</si>
  <si>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</si>
  <si>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</si>
  <si>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</si>
  <si>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</si>
  <si>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</si>
  <si>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</si>
  <si>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</si>
  <si>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</si>
  <si>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</si>
  <si>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</si>
  <si>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</si>
  <si>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</si>
  <si>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</si>
  <si>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</si>
  <si>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</si>
  <si>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</si>
  <si>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</si>
  <si>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</si>
  <si>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</si>
  <si>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</si>
  <si>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</si>
  <si>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</si>
  <si>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</si>
  <si>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</si>
  <si>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</si>
  <si>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</si>
  <si>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</si>
  <si>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</si>
  <si>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</si>
  <si>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</si>
  <si>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</si>
  <si>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</si>
  <si>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</si>
  <si>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</si>
  <si>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</si>
  <si>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</si>
  <si>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</si>
  <si>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</si>
  <si>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</si>
  <si>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</si>
  <si>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</si>
  <si>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</si>
  <si>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</si>
  <si>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</si>
  <si>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</si>
  <si>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</si>
  <si>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</si>
  <si>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</si>
  <si>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</si>
  <si>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</si>
  <si>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</si>
  <si>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</si>
  <si>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</si>
  <si>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</si>
  <si>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</si>
  <si>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</si>
  <si>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</si>
  <si>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</si>
  <si>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</si>
  <si>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</si>
  <si>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</si>
  <si>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</si>
  <si>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</si>
  <si>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</si>
  <si>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</si>
  <si>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</si>
  <si>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</si>
  <si>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</si>
  <si>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</si>
  <si>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</si>
  <si>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</si>
  <si>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</si>
  <si>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</si>
  <si>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</si>
  <si>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</si>
  <si>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</si>
  <si>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</si>
  <si>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</si>
  <si>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</si>
  <si>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</si>
  <si>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</si>
  <si>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</si>
  <si>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</si>
  <si>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</si>
  <si>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</si>
  <si>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</si>
  <si>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</si>
  <si>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</si>
  <si>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</si>
  <si>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</si>
  <si>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</si>
  <si>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</si>
  <si>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</si>
  <si>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</si>
  <si>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</si>
  <si>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</si>
  <si>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</si>
  <si>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</si>
  <si>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</si>
  <si>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</si>
  <si>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</si>
  <si>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</si>
  <si>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</si>
  <si>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</si>
  <si>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</si>
  <si>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</si>
  <si>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</si>
  <si>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</si>
  <si>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</si>
  <si>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</si>
  <si>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</si>
  <si>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</si>
  <si>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</si>
  <si>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</si>
  <si>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</si>
  <si>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</si>
  <si>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</si>
  <si>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</si>
  <si>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</si>
  <si>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</si>
  <si>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</si>
  <si>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</si>
  <si>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</si>
  <si>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</si>
  <si>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</si>
  <si>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</si>
  <si>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</si>
  <si>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</si>
  <si>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</si>
  <si>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</si>
  <si>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</si>
  <si>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</si>
  <si>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</si>
  <si>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</si>
  <si>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</si>
  <si>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</si>
  <si>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</si>
  <si>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</si>
  <si>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</si>
  <si>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</si>
  <si>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</si>
  <si>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</si>
  <si>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</si>
  <si>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</si>
  <si>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</si>
  <si>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</si>
  <si>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</si>
  <si>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</si>
  <si>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</si>
  <si>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</si>
  <si>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</si>
  <si>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</si>
  <si>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</si>
  <si>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</si>
  <si>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</si>
  <si>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</si>
  <si>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</si>
  <si>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</si>
  <si>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</si>
  <si>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</si>
  <si>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</si>
  <si>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</si>
  <si>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</si>
  <si>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</si>
  <si>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</si>
  <si>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</si>
  <si>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</si>
  <si>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</si>
  <si>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</si>
  <si>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</si>
  <si>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</si>
  <si>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</si>
  <si>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</si>
  <si>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</si>
  <si>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</si>
  <si>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</si>
  <si>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</si>
  <si>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</si>
  <si>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</si>
  <si>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</si>
  <si>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</si>
  <si>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</si>
  <si>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</si>
  <si>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</si>
  <si>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</si>
  <si>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</si>
  <si>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</si>
  <si>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</si>
  <si>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</si>
  <si>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</si>
  <si>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</si>
  <si>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</si>
  <si>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</si>
  <si>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</si>
  <si>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</si>
  <si>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</si>
  <si>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</si>
  <si>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</si>
  <si>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</si>
  <si>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</si>
  <si>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</si>
  <si>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</si>
  <si>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</si>
  <si>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</si>
  <si>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</si>
  <si>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</si>
  <si>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</si>
  <si>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</si>
  <si>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</si>
  <si>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</si>
  <si>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</si>
  <si>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</si>
  <si>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</si>
  <si>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</si>
  <si>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</si>
  <si>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</si>
  <si>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</si>
  <si>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</si>
  <si>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</si>
  <si>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</si>
  <si>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</si>
  <si>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</si>
  <si>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</si>
  <si>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</si>
  <si>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</si>
  <si>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</si>
  <si>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</si>
  <si>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</si>
  <si>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</si>
  <si>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</si>
  <si>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</si>
  <si>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</si>
  <si>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</si>
  <si>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</si>
  <si>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</si>
  <si>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</si>
  <si>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</si>
  <si>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</si>
  <si>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</si>
  <si>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</si>
  <si>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</si>
  <si>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</si>
  <si>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</si>
  <si>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</si>
  <si>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</si>
  <si>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</si>
  <si>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</si>
  <si>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</si>
  <si>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</si>
  <si>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</si>
  <si>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</si>
  <si>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</si>
  <si>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</si>
  <si>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</si>
  <si>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</si>
  <si>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</si>
  <si>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</si>
  <si>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</si>
  <si>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</si>
  <si>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</si>
  <si>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</si>
  <si>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</si>
  <si>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</si>
  <si>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</si>
  <si>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</si>
  <si>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</si>
  <si>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</si>
  <si>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</si>
  <si>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</si>
  <si>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</si>
  <si>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</si>
  <si>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</si>
  <si>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</si>
  <si>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</si>
  <si>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</si>
  <si>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</si>
  <si>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</si>
  <si>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</si>
  <si>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</si>
  <si>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</si>
  <si>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</si>
  <si>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</si>
  <si>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</si>
  <si>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</si>
  <si>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</si>
  <si>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</si>
  <si>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</si>
  <si>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</si>
  <si>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</si>
  <si>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</si>
  <si>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</si>
  <si>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</si>
  <si>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</si>
  <si>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</si>
  <si>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</si>
  <si>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</si>
  <si>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</si>
  <si>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</si>
  <si>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</si>
  <si>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</si>
  <si>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</si>
  <si>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</si>
  <si>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</si>
  <si>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</si>
  <si>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</si>
  <si>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</si>
  <si>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</si>
  <si>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</si>
  <si>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</si>
  <si>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</si>
  <si>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</si>
  <si>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</si>
  <si>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</si>
  <si>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</si>
  <si>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</si>
  <si>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</si>
  <si>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</si>
  <si>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</si>
  <si>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</si>
  <si>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</si>
  <si>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</si>
  <si>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</si>
  <si>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</si>
  <si>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</si>
  <si>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</si>
  <si>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</si>
  <si>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</si>
  <si>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</si>
  <si>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</si>
  <si>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</si>
  <si>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</si>
  <si>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</si>
  <si>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</si>
  <si>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</si>
  <si>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</si>
  <si>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</si>
  <si>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</si>
  <si>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</si>
  <si>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</si>
  <si>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</si>
  <si>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</si>
  <si>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</si>
  <si>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</si>
  <si>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</si>
  <si>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</si>
  <si>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</si>
  <si>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</si>
  <si>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</si>
  <si>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</si>
  <si>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</si>
  <si>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</si>
  <si>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</si>
  <si>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</si>
  <si>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</si>
  <si>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</si>
  <si>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</si>
  <si>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</si>
  <si>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</si>
  <si>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</si>
  <si>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</si>
  <si>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</si>
  <si>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</si>
  <si>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</si>
  <si>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</si>
  <si>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</si>
  <si>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</si>
  <si>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</si>
  <si>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</si>
  <si>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</si>
  <si>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</si>
  <si>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</si>
  <si>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</si>
  <si>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</si>
  <si>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</si>
  <si>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</si>
  <si>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</si>
  <si>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</si>
  <si>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</si>
  <si>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</si>
  <si>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</si>
  <si>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</si>
  <si>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</si>
  <si>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</si>
  <si>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</si>
  <si>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</si>
  <si>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</si>
  <si>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</si>
  <si>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</si>
  <si>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</si>
  <si>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</si>
  <si>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</si>
  <si>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</si>
  <si>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</si>
  <si>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</si>
  <si>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</si>
  <si>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</si>
  <si>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</si>
  <si>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</si>
  <si>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</si>
  <si>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</si>
  <si>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</si>
  <si>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</si>
  <si>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</si>
  <si>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</si>
  <si>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</si>
  <si>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</si>
  <si>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</si>
  <si>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</si>
  <si>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</si>
  <si>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</si>
  <si>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</si>
  <si>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</si>
  <si>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</si>
  <si>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</si>
  <si>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</si>
  <si>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</si>
  <si>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</si>
  <si>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</si>
  <si>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</si>
  <si>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</si>
  <si>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</si>
  <si>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</si>
  <si>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</si>
  <si>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</si>
  <si>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</si>
  <si>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</si>
  <si>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</si>
  <si>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</si>
  <si>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</si>
  <si>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</si>
  <si>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</si>
  <si>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</si>
  <si>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</si>
  <si>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</si>
  <si>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</si>
  <si>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</si>
  <si>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</si>
  <si>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</si>
  <si>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</si>
  <si>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</si>
  <si>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</si>
  <si>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</si>
  <si>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</si>
  <si>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</si>
  <si>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</si>
  <si>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</si>
  <si>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</si>
  <si>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</si>
  <si>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</si>
  <si>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</si>
  <si>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</si>
  <si>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</si>
  <si>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</si>
  <si>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</si>
  <si>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</si>
  <si>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</si>
  <si>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</si>
  <si>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</si>
  <si>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</si>
  <si>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</si>
  <si>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</si>
  <si>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</si>
  <si>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</si>
  <si>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</si>
  <si>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</si>
  <si>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</si>
  <si>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</si>
  <si>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</si>
  <si>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</si>
  <si>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</si>
  <si>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</si>
  <si>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</si>
  <si>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</si>
  <si>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</si>
  <si>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</si>
  <si>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</si>
  <si>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</si>
  <si>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</si>
  <si>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</si>
  <si>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</si>
  <si>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</si>
  <si>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</si>
  <si>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</si>
  <si>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</si>
  <si>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</si>
  <si>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</si>
  <si>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</si>
  <si>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</si>
  <si>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</si>
  <si>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</si>
  <si>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</si>
  <si>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</si>
  <si>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</si>
  <si>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</si>
  <si>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</si>
  <si>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</si>
  <si>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</si>
  <si>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</si>
  <si>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</si>
  <si>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</si>
  <si>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</si>
  <si>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</si>
  <si>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</si>
  <si>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</si>
  <si>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</si>
  <si>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</si>
  <si>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</si>
  <si>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</si>
  <si>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</si>
  <si>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</si>
  <si>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</si>
  <si>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</si>
  <si>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</si>
  <si>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</si>
  <si>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</si>
  <si>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</si>
  <si>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</si>
  <si>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</si>
  <si>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</si>
  <si>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</si>
  <si>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</si>
  <si>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</si>
  <si>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</si>
  <si>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</si>
  <si>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</si>
  <si>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</si>
  <si>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</si>
  <si>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</si>
  <si>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</si>
  <si>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</si>
  <si>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</si>
  <si>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</si>
  <si>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</si>
  <si>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</si>
  <si>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</si>
  <si>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</si>
  <si>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</si>
  <si>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</si>
  <si>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</si>
  <si>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</si>
  <si>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</si>
  <si>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</si>
  <si>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</si>
  <si>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</si>
  <si>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</si>
  <si>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</si>
  <si>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</si>
  <si>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</si>
  <si>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</si>
  <si>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</si>
  <si>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</si>
  <si>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</si>
  <si>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</si>
  <si>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</si>
  <si>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</si>
  <si>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</si>
  <si>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</si>
  <si>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</si>
  <si>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</si>
  <si>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</si>
  <si>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</si>
  <si>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</si>
  <si>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</si>
  <si>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</si>
  <si>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</si>
  <si>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</si>
  <si>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</si>
  <si>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</si>
  <si>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</si>
  <si>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</si>
  <si>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</si>
  <si>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</si>
  <si>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</si>
  <si>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</si>
  <si>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</si>
  <si>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</si>
  <si>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</si>
  <si>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</si>
  <si>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</si>
  <si>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</si>
  <si>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</si>
  <si>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</si>
  <si>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</si>
  <si>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</si>
  <si>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</si>
  <si>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</si>
  <si>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</si>
  <si>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</si>
  <si>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</si>
  <si>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</si>
  <si>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</si>
  <si>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</si>
  <si>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</si>
  <si>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</si>
  <si>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</si>
  <si>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</si>
  <si>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</si>
  <si>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</si>
  <si>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</si>
  <si>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</si>
  <si>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</si>
  <si>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</si>
  <si>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</si>
  <si>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</si>
  <si>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</si>
  <si>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</si>
  <si>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</si>
  <si>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</si>
  <si>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</si>
  <si>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</si>
  <si>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</si>
  <si>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</si>
  <si>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</si>
  <si>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</si>
  <si>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</si>
  <si>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</si>
  <si>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</si>
  <si>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</si>
  <si>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</si>
  <si>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</si>
  <si>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</si>
  <si>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</si>
  <si>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</si>
  <si>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</si>
  <si>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</si>
  <si>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</si>
  <si>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</si>
  <si>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</si>
  <si>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</si>
  <si>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</si>
  <si>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</si>
  <si>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</si>
  <si>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</si>
  <si>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</si>
  <si>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</si>
  <si>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</si>
  <si>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</si>
  <si>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</si>
  <si>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</si>
  <si>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</si>
  <si>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</si>
  <si>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</si>
  <si>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</si>
  <si>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</si>
  <si>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</si>
  <si>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</si>
  <si>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</si>
  <si>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</si>
  <si>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</si>
  <si>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</si>
  <si>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</si>
  <si>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</si>
  <si>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</si>
  <si>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</si>
  <si>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</si>
  <si>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</si>
  <si>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</si>
  <si>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</si>
  <si>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</si>
  <si>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</si>
  <si>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</si>
  <si>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</si>
  <si>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</si>
  <si>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</si>
  <si>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</si>
  <si>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</si>
  <si>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</si>
  <si>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</si>
  <si>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</si>
  <si>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</si>
  <si>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</si>
  <si>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</si>
  <si>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</si>
  <si>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</si>
  <si>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</si>
  <si>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</si>
  <si>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</si>
  <si>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</si>
  <si>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</si>
  <si>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</si>
  <si>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</si>
  <si>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</si>
  <si>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</si>
  <si>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</si>
  <si>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</si>
  <si>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</si>
  <si>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</si>
  <si>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</si>
  <si>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</si>
  <si>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</si>
  <si>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</si>
  <si>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</si>
  <si>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</si>
  <si>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</si>
  <si>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</si>
  <si>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</si>
  <si>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</si>
  <si>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</si>
  <si>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</si>
  <si>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</si>
  <si>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</si>
  <si>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</si>
  <si>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</si>
  <si>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</si>
  <si>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</si>
  <si>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</si>
  <si>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</si>
  <si>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</si>
  <si>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</si>
  <si>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</si>
  <si>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</si>
  <si>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</si>
  <si>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</si>
  <si>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</si>
  <si>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</si>
  <si>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</si>
  <si>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</si>
  <si>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</si>
  <si>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</si>
  <si>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</si>
  <si>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</si>
  <si>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</si>
  <si>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</si>
  <si>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</si>
  <si>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</si>
  <si>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</si>
  <si>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</si>
  <si>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</si>
  <si>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</si>
  <si>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</si>
  <si>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</si>
  <si>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</si>
  <si>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</si>
  <si>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</si>
  <si>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</si>
  <si>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</si>
  <si>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</si>
  <si>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</si>
  <si>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</si>
  <si>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</si>
  <si>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</si>
  <si>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</si>
  <si>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</si>
  <si>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</si>
  <si>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</si>
  <si>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</si>
  <si>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</si>
  <si>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</si>
  <si>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</si>
  <si>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</si>
  <si>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</si>
  <si>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</si>
  <si>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</si>
  <si>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</si>
  <si>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</si>
  <si>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</si>
  <si>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</si>
  <si>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</si>
  <si>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</si>
  <si>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</si>
  <si>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</si>
  <si>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</si>
  <si>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</si>
  <si>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</si>
  <si>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</si>
  <si>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</si>
  <si>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</si>
  <si>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</si>
  <si>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</si>
  <si>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</si>
  <si>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</si>
  <si>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</si>
  <si>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</si>
  <si>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</si>
  <si>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</si>
  <si>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</si>
  <si>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</si>
  <si>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</si>
  <si>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</si>
  <si>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</si>
  <si>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</si>
  <si>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</si>
  <si>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</si>
  <si>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</si>
  <si>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</si>
  <si>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</si>
  <si>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</si>
  <si>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</si>
  <si>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</si>
  <si>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</si>
  <si>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</si>
  <si>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</si>
  <si>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</si>
  <si>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</si>
  <si>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</si>
  <si>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</si>
  <si>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</si>
  <si>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</si>
  <si>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</si>
  <si>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</si>
  <si>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</si>
  <si>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</si>
  <si>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</si>
  <si>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</si>
  <si>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</si>
  <si>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</si>
  <si>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</si>
  <si>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</si>
  <si>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</si>
  <si>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</si>
  <si>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</si>
  <si>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</si>
  <si>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</si>
  <si>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</si>
  <si>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</si>
  <si>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</si>
  <si>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</si>
  <si>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</si>
  <si>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</si>
  <si>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</si>
  <si>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</si>
  <si>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</si>
  <si>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</si>
  <si>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</si>
  <si>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</si>
  <si>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</si>
  <si>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</si>
  <si>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</si>
  <si>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</si>
  <si>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</si>
  <si>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</si>
  <si>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</si>
  <si>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</si>
  <si>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</si>
  <si>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</si>
  <si>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</si>
  <si>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</si>
  <si>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</si>
  <si>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</si>
  <si>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</si>
  <si>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</si>
  <si>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</si>
  <si>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</si>
  <si>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</si>
  <si>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</si>
  <si>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</si>
  <si>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</si>
  <si>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</si>
  <si>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</si>
  <si>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</si>
  <si>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</si>
  <si>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</si>
  <si>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</si>
  <si>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</si>
  <si>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</si>
  <si>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</si>
  <si>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</si>
  <si>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</si>
  <si>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</si>
  <si>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</si>
  <si>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</si>
  <si>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</si>
  <si>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</si>
  <si>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</si>
  <si>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</si>
  <si>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</si>
  <si>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</si>
  <si>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</si>
  <si>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</si>
  <si>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</si>
  <si>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</si>
  <si>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</si>
  <si>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</si>
  <si>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</si>
  <si>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</si>
  <si>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</si>
  <si>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</si>
  <si>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</si>
  <si>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</si>
  <si>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</si>
  <si>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</si>
  <si>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</si>
  <si>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</si>
  <si>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</si>
  <si>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</si>
  <si>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</si>
  <si>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</si>
  <si>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</si>
  <si>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</si>
  <si>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</si>
  <si>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</si>
  <si>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</si>
  <si>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</si>
  <si>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</si>
  <si>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</si>
  <si>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</si>
  <si>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</si>
  <si>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</si>
  <si>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</si>
  <si>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</si>
  <si>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</si>
  <si>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</si>
  <si>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</si>
  <si>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</si>
  <si>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</si>
  <si>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</si>
  <si>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</si>
  <si>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</si>
  <si>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</si>
  <si>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</si>
  <si>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</si>
  <si>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</si>
  <si>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</si>
  <si>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</si>
  <si>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</si>
  <si>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</si>
  <si>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</si>
  <si>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</si>
  <si>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</si>
  <si>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</si>
  <si>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</si>
  <si>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</si>
  <si>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</si>
  <si>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</si>
  <si>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</si>
  <si>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</si>
  <si>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</si>
  <si>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</si>
  <si>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</si>
  <si>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</si>
  <si>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</si>
  <si>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</si>
  <si>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</si>
  <si>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</si>
  <si>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</si>
  <si>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</si>
  <si>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</si>
  <si>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</si>
  <si>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</si>
  <si>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</si>
  <si>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</si>
  <si>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</si>
  <si>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</si>
  <si>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</si>
  <si>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</si>
  <si>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</si>
  <si>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</si>
  <si>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</si>
  <si>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</si>
  <si>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</si>
  <si>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</si>
  <si>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</si>
  <si>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</si>
  <si>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</si>
  <si>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</si>
  <si>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</si>
  <si>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</si>
  <si>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</si>
  <si>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</si>
  <si>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</si>
  <si>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</si>
  <si>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</si>
  <si>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</si>
  <si>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</si>
  <si>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</si>
  <si>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</si>
  <si>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</si>
  <si>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</si>
  <si>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</si>
  <si>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</si>
  <si>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</si>
  <si>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</si>
  <si>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</si>
  <si>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</si>
  <si>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</si>
  <si>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</si>
  <si>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</si>
  <si>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</si>
  <si>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</si>
  <si>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</si>
  <si>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</si>
  <si>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</si>
  <si>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</si>
  <si>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</si>
  <si>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</si>
  <si>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</si>
  <si>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</si>
  <si>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</si>
  <si>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</si>
  <si>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</si>
  <si>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</si>
  <si>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</si>
  <si>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</si>
  <si>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</si>
  <si>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</si>
  <si>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</si>
  <si>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</si>
  <si>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</si>
  <si>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</si>
  <si>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</si>
  <si>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</si>
  <si>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</si>
  <si>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</si>
  <si>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</si>
  <si>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</si>
  <si>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</si>
  <si>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</si>
  <si>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</si>
  <si>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</si>
  <si>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</si>
  <si>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</si>
  <si>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</si>
  <si>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</si>
  <si>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</si>
  <si>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</si>
  <si>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</si>
  <si>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</si>
  <si>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</si>
  <si>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</si>
  <si>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</si>
  <si>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</si>
  <si>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</si>
  <si>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</si>
  <si>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</si>
  <si>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</si>
  <si>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</si>
  <si>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</si>
  <si>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</si>
  <si>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</si>
  <si>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</si>
  <si>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</si>
  <si>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</si>
  <si>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</si>
  <si>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</si>
  <si>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</si>
  <si>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</si>
  <si>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</si>
  <si>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</si>
  <si>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</si>
  <si>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</si>
  <si>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</si>
  <si>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</si>
  <si>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</si>
  <si>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</si>
  <si>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</si>
  <si>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</si>
  <si>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</si>
  <si>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</si>
  <si>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</si>
  <si>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</si>
  <si>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</si>
  <si>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</si>
  <si>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</si>
  <si>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</si>
  <si>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</si>
  <si>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</si>
  <si>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</si>
  <si>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</si>
  <si>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</si>
  <si>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</si>
  <si>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</si>
  <si>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</si>
  <si>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</si>
  <si>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</si>
  <si>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</si>
  <si>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</si>
  <si>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</si>
  <si>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</si>
  <si>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</si>
  <si>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</si>
  <si>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</si>
  <si>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</si>
  <si>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</si>
  <si>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</si>
  <si>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</si>
  <si>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</si>
  <si>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</si>
  <si>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</si>
  <si>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</si>
  <si>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</si>
  <si>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</si>
  <si>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</si>
  <si>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</si>
  <si>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</si>
  <si>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</si>
  <si>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</si>
  <si>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</si>
  <si>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</si>
  <si>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</si>
  <si>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</si>
  <si>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</si>
  <si>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</si>
  <si>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</si>
  <si>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</si>
  <si>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</si>
  <si>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</si>
  <si>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</si>
  <si>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</si>
  <si>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</si>
  <si>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</si>
  <si>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</si>
  <si>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</si>
  <si>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</si>
  <si>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</si>
  <si>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</si>
  <si>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</si>
  <si>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</si>
  <si>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</si>
  <si>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</si>
  <si>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</si>
  <si>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</si>
  <si>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</si>
  <si>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</si>
  <si>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</si>
  <si>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</si>
  <si>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</si>
  <si>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</si>
  <si>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</si>
  <si>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</si>
  <si>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</si>
  <si>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</si>
  <si>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</si>
  <si>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</si>
  <si>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</si>
  <si>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</si>
  <si>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</si>
  <si>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</si>
  <si>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</si>
  <si>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</si>
  <si>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</si>
  <si>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</si>
  <si>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</si>
  <si>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</si>
  <si>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</si>
  <si>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</si>
  <si>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</si>
  <si>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</si>
  <si>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</si>
  <si>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</si>
  <si>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</si>
  <si>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</si>
  <si>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</si>
  <si>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</si>
  <si>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</si>
  <si>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</si>
  <si>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</si>
  <si>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</si>
  <si>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</si>
  <si>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</si>
  <si>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</si>
  <si>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</si>
  <si>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</si>
  <si>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</si>
  <si>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</si>
  <si>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</si>
  <si>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</si>
  <si>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</si>
  <si>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</si>
  <si>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</si>
  <si>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</si>
  <si>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</si>
  <si>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</si>
  <si>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</si>
  <si>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</si>
  <si>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</si>
  <si>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</si>
  <si>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</si>
  <si>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</si>
  <si>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</si>
  <si>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</si>
  <si>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</si>
  <si>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</si>
  <si>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</si>
  <si>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</si>
  <si>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</si>
  <si>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</si>
  <si>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</si>
  <si>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</si>
  <si>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</si>
  <si>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</si>
  <si>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</si>
  <si>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</si>
  <si>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</si>
  <si>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</si>
  <si>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</si>
  <si>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</si>
  <si>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</si>
  <si>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</si>
  <si>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</si>
  <si>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</si>
  <si>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</si>
  <si>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</si>
  <si>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</si>
  <si>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</si>
  <si>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</si>
  <si>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</si>
  <si>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</si>
  <si>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</si>
  <si>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</si>
  <si>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</si>
  <si>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</si>
  <si>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</si>
  <si>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</si>
  <si>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</si>
  <si>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</si>
  <si>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</si>
  <si>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</si>
  <si>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</si>
  <si>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</si>
  <si>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</si>
  <si>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</si>
  <si>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</si>
  <si>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</si>
  <si>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</si>
  <si>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</si>
  <si>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</si>
  <si>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</si>
  <si>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</si>
  <si>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</si>
  <si>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</si>
  <si>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</si>
  <si>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</si>
  <si>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</si>
  <si>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</si>
  <si>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</si>
  <si>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</si>
  <si>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</si>
  <si>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</si>
  <si>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</si>
  <si>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</si>
  <si>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</si>
  <si>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</si>
  <si>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</si>
  <si>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</si>
  <si>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</si>
  <si>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</si>
  <si>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</si>
  <si>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</si>
  <si>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</si>
  <si>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</si>
  <si>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</si>
  <si>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</si>
  <si>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</si>
  <si>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</si>
  <si>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</si>
  <si>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</si>
  <si>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</si>
  <si>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</si>
  <si>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</si>
  <si>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</si>
  <si>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</si>
  <si>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</si>
  <si>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</si>
  <si>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</si>
  <si>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</si>
  <si>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</si>
  <si>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</si>
  <si>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</si>
  <si>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</si>
  <si>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</si>
  <si>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</si>
  <si>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</si>
  <si>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</si>
  <si>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</si>
  <si>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</si>
  <si>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</si>
  <si>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</si>
  <si>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</si>
  <si>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</si>
  <si>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</si>
  <si>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</si>
  <si>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</si>
  <si>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</si>
  <si>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</si>
  <si>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</si>
  <si>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</si>
  <si>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</si>
  <si>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</si>
  <si>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</si>
  <si>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</si>
  <si>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</si>
  <si>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</si>
  <si>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</si>
  <si>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</si>
  <si>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</si>
  <si>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</si>
  <si>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</si>
  <si>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</si>
  <si>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</si>
  <si>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</si>
  <si>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</si>
  <si>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</si>
  <si>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</si>
  <si>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</si>
  <si>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</si>
  <si>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</si>
  <si>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</si>
  <si>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</si>
  <si>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</si>
  <si>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</si>
  <si>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</si>
  <si>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</si>
  <si>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</si>
  <si>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</si>
  <si>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</si>
  <si>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</si>
  <si>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</si>
  <si>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</si>
  <si>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</si>
  <si>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</si>
  <si>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</si>
  <si>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</si>
  <si>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</si>
  <si>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</si>
  <si>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</si>
  <si>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</si>
  <si>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</si>
  <si>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</si>
  <si>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</si>
  <si>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</si>
  <si>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</si>
  <si>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</si>
  <si>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</si>
  <si>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</si>
  <si>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</si>
  <si>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</si>
  <si>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</si>
  <si>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</si>
  <si>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</si>
  <si>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</si>
  <si>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</si>
  <si>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</si>
  <si>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</si>
  <si>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</si>
  <si>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</si>
  <si>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</si>
  <si>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</si>
  <si>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</si>
  <si>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</si>
  <si>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</si>
  <si>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</si>
  <si>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</si>
  <si>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</si>
  <si>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</si>
  <si>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</si>
  <si>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</si>
  <si>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</si>
  <si>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</si>
  <si>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</si>
  <si>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</si>
  <si>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</si>
  <si>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</si>
  <si>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</si>
  <si>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</si>
  <si>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</si>
  <si>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</si>
  <si>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</si>
  <si>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</si>
  <si>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</si>
  <si>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</si>
  <si>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</si>
  <si>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</si>
  <si>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</si>
  <si>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</si>
  <si>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</si>
  <si>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</si>
  <si>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</si>
  <si>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</si>
  <si>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</si>
  <si>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</si>
  <si>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</si>
  <si>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</si>
  <si>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</si>
  <si>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</si>
  <si>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</si>
  <si>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</si>
  <si>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</si>
  <si>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</si>
  <si>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</si>
  <si>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</si>
  <si>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</si>
  <si>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</si>
  <si>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</si>
  <si>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</si>
  <si>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</si>
  <si>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</si>
  <si>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</si>
  <si>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</si>
  <si>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</si>
  <si>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</si>
  <si>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</si>
  <si>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</si>
  <si>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</si>
  <si>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</si>
  <si>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</si>
  <si>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</si>
  <si>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</si>
  <si>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</si>
  <si>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</si>
  <si>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</si>
  <si>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</si>
  <si>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</si>
  <si>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</si>
  <si>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</si>
  <si>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</si>
  <si>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</si>
  <si>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</si>
  <si>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</si>
  <si>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</si>
  <si>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</si>
  <si>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</si>
  <si>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</si>
  <si>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</si>
  <si>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</si>
  <si>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</si>
  <si>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</si>
  <si>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</si>
  <si>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</si>
  <si>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</si>
  <si>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</si>
  <si>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</si>
  <si>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</si>
  <si>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</si>
  <si>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</si>
  <si>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</si>
  <si>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</si>
  <si>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</si>
  <si>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</si>
  <si>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</si>
  <si>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</si>
  <si>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</si>
  <si>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</si>
  <si>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</si>
  <si>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</si>
  <si>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</si>
  <si>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</si>
  <si>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</si>
  <si>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</si>
  <si>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</si>
  <si>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</si>
  <si>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</si>
  <si>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</si>
  <si>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</si>
  <si>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</si>
  <si>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</si>
  <si>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</si>
  <si>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</si>
  <si>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</si>
  <si>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</si>
  <si>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</si>
  <si>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</si>
  <si>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</si>
  <si>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</si>
  <si>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</si>
  <si>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</si>
  <si>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</si>
  <si>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</si>
  <si>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</si>
  <si>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</si>
  <si>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</si>
  <si>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</si>
  <si>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</si>
  <si>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</si>
  <si>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</si>
  <si>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</si>
  <si>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</si>
  <si>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</si>
  <si>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</si>
  <si>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</si>
  <si>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</si>
  <si>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</si>
  <si>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</si>
  <si>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</si>
  <si>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</si>
  <si>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</si>
  <si>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</si>
  <si>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</si>
  <si>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</si>
  <si>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</si>
  <si>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</si>
  <si>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</si>
  <si>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</si>
  <si>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</si>
  <si>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</si>
  <si>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</si>
  <si>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</si>
  <si>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</si>
  <si>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</si>
  <si>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</si>
  <si>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</si>
  <si>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</si>
  <si>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</si>
  <si>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</si>
  <si>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</si>
  <si>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</si>
  <si>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</si>
  <si>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</si>
  <si>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</si>
  <si>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</si>
  <si>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</si>
  <si>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</si>
  <si>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</si>
  <si>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</si>
  <si>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</si>
  <si>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</si>
  <si>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</si>
  <si>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</si>
  <si>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</si>
  <si>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</si>
  <si>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</si>
  <si>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</si>
  <si>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</si>
  <si>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</si>
  <si>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</si>
  <si>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</si>
  <si>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</si>
  <si>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</si>
  <si>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</si>
  <si>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</si>
  <si>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</si>
  <si>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</si>
  <si>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</si>
  <si>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</si>
  <si>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</si>
  <si>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</si>
  <si>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</si>
  <si>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</si>
  <si>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</si>
  <si>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</si>
  <si>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</si>
  <si>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</si>
  <si>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</si>
  <si>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</si>
  <si>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</si>
  <si>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</si>
  <si>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</si>
  <si>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</si>
  <si>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</si>
  <si>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</si>
  <si>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</si>
  <si>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</si>
  <si>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</si>
  <si>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</si>
  <si>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</si>
  <si>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</si>
  <si>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</si>
  <si>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</si>
  <si>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</si>
  <si>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</si>
  <si>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</si>
  <si>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</si>
  <si>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</si>
  <si>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</si>
  <si>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</si>
  <si>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</si>
  <si>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</si>
  <si>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</si>
  <si>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</si>
  <si>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</si>
  <si>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</si>
  <si>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</si>
  <si>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</si>
  <si>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</si>
  <si>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</si>
  <si>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</si>
  <si>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</si>
  <si>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</si>
  <si>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</si>
  <si>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</si>
  <si>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</si>
  <si>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</si>
  <si>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</si>
  <si>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</si>
  <si>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</si>
  <si>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</si>
  <si>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</si>
  <si>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</si>
  <si>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</si>
  <si>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</si>
  <si>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</si>
  <si>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</si>
  <si>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</si>
  <si>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</si>
  <si>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</si>
  <si>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</si>
  <si>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</si>
  <si>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</si>
  <si>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</si>
  <si>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</si>
  <si>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</si>
  <si>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</si>
  <si>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</si>
  <si>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</si>
  <si>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</si>
  <si>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</si>
  <si>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</si>
  <si>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</si>
  <si>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</si>
  <si>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</si>
  <si>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</si>
  <si>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</si>
  <si>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</si>
  <si>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</si>
  <si>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</si>
  <si>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</si>
  <si>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</si>
  <si>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</si>
  <si>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</si>
  <si>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</si>
  <si>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</si>
  <si>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</si>
  <si>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</si>
  <si>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</si>
  <si>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</si>
  <si>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</si>
  <si>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</si>
  <si>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</si>
  <si>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</si>
  <si>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</si>
  <si>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</si>
  <si>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</si>
  <si>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</si>
  <si>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</si>
  <si>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</si>
  <si>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</si>
  <si>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</si>
  <si>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</si>
  <si>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</si>
  <si>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</si>
  <si>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</si>
  <si>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</si>
  <si>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</si>
  <si>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</si>
  <si>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</si>
  <si>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</si>
  <si>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</si>
  <si>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</si>
  <si>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</si>
  <si>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</si>
  <si>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</si>
  <si>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</si>
  <si>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</si>
  <si>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</si>
  <si>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</si>
  <si>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</si>
  <si>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</si>
  <si>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</si>
  <si>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</si>
  <si>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</si>
  <si>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</si>
  <si>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</si>
  <si>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</si>
  <si>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</si>
  <si>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</si>
  <si>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</si>
  <si>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</si>
  <si>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</si>
  <si>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</si>
  <si>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</si>
  <si>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</si>
  <si>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</si>
  <si>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</si>
  <si>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</si>
  <si>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</si>
  <si>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</si>
  <si>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</si>
  <si>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</si>
  <si>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</si>
  <si>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</si>
  <si>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</si>
  <si>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</si>
  <si>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</si>
  <si>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</si>
  <si>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</si>
  <si>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</si>
  <si>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</si>
  <si>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</si>
  <si>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</si>
  <si>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</si>
  <si>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</si>
  <si>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</si>
  <si>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</si>
  <si>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</si>
  <si>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</si>
  <si>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</si>
  <si>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</si>
  <si>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</si>
  <si>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</si>
  <si>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</si>
  <si>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</si>
  <si>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</si>
  <si>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</si>
  <si>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</si>
  <si>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</si>
  <si>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</si>
  <si>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</si>
  <si>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</si>
  <si>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</si>
  <si>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</si>
  <si>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</si>
  <si>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</si>
  <si>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</si>
  <si>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</si>
  <si>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</si>
  <si>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</si>
  <si>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</si>
  <si>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</si>
  <si>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</si>
  <si>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</si>
  <si>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</si>
  <si>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</si>
  <si>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</si>
  <si>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</si>
  <si>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</si>
  <si>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</si>
  <si>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</si>
  <si>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</si>
  <si>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</si>
  <si>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</si>
  <si>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</si>
  <si>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</si>
  <si>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</si>
  <si>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</si>
  <si>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</si>
  <si>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</si>
  <si>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</si>
  <si>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</si>
  <si>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</si>
  <si>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</si>
  <si>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</si>
  <si>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</si>
  <si>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</si>
  <si>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</si>
  <si>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</si>
  <si>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</si>
  <si>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</si>
  <si>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</si>
  <si>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</si>
  <si>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</si>
  <si>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</si>
  <si>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</si>
  <si>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</si>
  <si>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</si>
  <si>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</si>
  <si>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</si>
  <si>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</si>
  <si>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</si>
  <si>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</si>
  <si>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</si>
  <si>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</si>
  <si>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</si>
  <si>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</si>
  <si>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</si>
  <si>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</si>
  <si>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</si>
  <si>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</si>
  <si>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</si>
  <si>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</si>
  <si>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</si>
  <si>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</si>
  <si>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</si>
  <si>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</si>
  <si>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</si>
  <si>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</si>
  <si>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</si>
  <si>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</si>
  <si>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</si>
  <si>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</si>
  <si>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</si>
  <si>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</si>
  <si>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</si>
  <si>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</si>
  <si>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</si>
  <si>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</si>
  <si>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</si>
  <si>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</si>
  <si>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</si>
  <si>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</si>
  <si>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</si>
  <si>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</si>
  <si>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</si>
  <si>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</si>
  <si>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</si>
  <si>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</si>
  <si>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</si>
  <si>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</si>
  <si>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</si>
  <si>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</si>
  <si>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</si>
  <si>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</si>
  <si>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</si>
  <si>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</si>
  <si>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</si>
  <si>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</si>
  <si>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</si>
  <si>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</si>
  <si>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</si>
  <si>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</si>
  <si>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</si>
  <si>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</si>
  <si>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</si>
  <si>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</si>
  <si>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</si>
  <si>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</si>
  <si>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</si>
  <si>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</si>
  <si>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</si>
  <si>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</si>
  <si>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</si>
  <si>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</si>
  <si>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</si>
  <si>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</si>
  <si>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</si>
  <si>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</si>
  <si>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</si>
  <si>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</si>
  <si>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</si>
  <si>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</si>
  <si>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</si>
  <si>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</si>
  <si>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</si>
  <si>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</si>
  <si>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</si>
  <si>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</si>
  <si>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</si>
  <si>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</si>
  <si>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</si>
  <si>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</si>
  <si>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</si>
  <si>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</si>
  <si>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</si>
  <si>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</si>
  <si>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</si>
  <si>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</si>
  <si>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</si>
  <si>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</si>
  <si>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</si>
  <si>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</si>
  <si>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</si>
  <si>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</si>
  <si>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</si>
  <si>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</si>
  <si>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</si>
  <si>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</si>
  <si>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</si>
  <si>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</si>
  <si>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</si>
  <si>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</si>
  <si>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</si>
  <si>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</si>
  <si>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</si>
  <si>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</si>
  <si>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</si>
  <si>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</si>
  <si>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</si>
  <si>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</si>
  <si>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</si>
  <si>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</si>
  <si>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</si>
  <si>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</si>
  <si>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</si>
  <si>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</si>
  <si>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</si>
  <si>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</si>
  <si>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</si>
  <si>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</si>
  <si>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</si>
  <si>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</si>
  <si>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</si>
  <si>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</si>
  <si>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</si>
  <si>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</si>
  <si>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</si>
  <si>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</si>
  <si>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</si>
  <si>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</si>
  <si>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</si>
  <si>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</si>
  <si>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</si>
  <si>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</si>
  <si>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</si>
  <si>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</si>
  <si>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</si>
  <si>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</si>
  <si>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</si>
  <si>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</si>
  <si>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</si>
  <si>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</si>
  <si>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</si>
  <si>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</si>
  <si>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</si>
  <si>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</si>
  <si>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</si>
  <si>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</si>
  <si>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</si>
  <si>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</si>
  <si>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</si>
  <si>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</si>
  <si>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</si>
  <si>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</si>
  <si>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</si>
  <si>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</si>
  <si>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</si>
  <si>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</si>
  <si>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</si>
  <si>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</si>
  <si>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</si>
  <si>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</si>
  <si>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</si>
  <si>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</si>
  <si>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</si>
  <si>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</si>
  <si>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</si>
  <si>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</si>
  <si>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</si>
  <si>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</si>
  <si>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</si>
  <si>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</si>
  <si>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</si>
  <si>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</si>
  <si>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</si>
  <si>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</si>
  <si>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</si>
  <si>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</si>
  <si>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</si>
  <si>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</si>
  <si>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</si>
  <si>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</si>
  <si>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</si>
  <si>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</si>
  <si>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</si>
  <si>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</si>
  <si>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</si>
  <si>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</si>
  <si>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</si>
  <si>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</si>
  <si>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</si>
  <si>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</si>
  <si>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</si>
  <si>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</si>
  <si>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</si>
  <si>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</si>
  <si>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</si>
  <si>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</si>
  <si>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</si>
  <si>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</si>
  <si>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</si>
  <si>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</si>
  <si>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</si>
  <si>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</si>
  <si>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</si>
  <si>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</si>
  <si>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</si>
  <si>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</si>
  <si>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</si>
  <si>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</si>
  <si>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</si>
  <si>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</si>
  <si>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</si>
  <si>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</si>
  <si>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</si>
  <si>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</si>
  <si>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</si>
  <si>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</si>
  <si>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</si>
  <si>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</si>
  <si>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</si>
  <si>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</si>
  <si>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</si>
  <si>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</si>
  <si>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</si>
  <si>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</si>
  <si>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</si>
  <si>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</si>
  <si>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</si>
  <si>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</si>
  <si>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</si>
  <si>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</si>
  <si>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</si>
  <si>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</si>
  <si>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</si>
  <si>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</si>
  <si>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</si>
  <si>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</si>
  <si>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</si>
  <si>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</si>
  <si>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</si>
  <si>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</si>
  <si>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</si>
  <si>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</si>
  <si>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</si>
  <si>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</si>
  <si>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</si>
  <si>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</si>
  <si>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</si>
  <si>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</si>
  <si>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</si>
  <si>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</si>
  <si>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</si>
  <si>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</si>
  <si>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</si>
  <si>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</si>
  <si>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</si>
  <si>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</si>
  <si>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</si>
  <si>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</si>
  <si>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</si>
  <si>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</si>
  <si>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</si>
  <si>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</si>
  <si>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</si>
  <si>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</si>
  <si>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</si>
  <si>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</si>
  <si>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</si>
  <si>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</si>
  <si>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</si>
  <si>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</si>
  <si>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</si>
  <si>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</si>
  <si>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</si>
  <si>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</si>
  <si>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</si>
  <si>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</si>
  <si>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</si>
  <si>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</si>
  <si>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</si>
  <si>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</si>
  <si>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</si>
  <si>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</si>
  <si>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</si>
  <si>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</si>
  <si>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</si>
  <si>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</si>
  <si>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</si>
  <si>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</si>
  <si>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</si>
  <si>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</si>
  <si>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</si>
  <si>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</si>
  <si>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</si>
  <si>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</si>
  <si>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</si>
  <si>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</si>
  <si>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</si>
  <si>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</si>
  <si>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</si>
  <si>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</si>
  <si>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</si>
  <si>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</si>
  <si>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</si>
  <si>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</si>
  <si>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</si>
  <si>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</si>
  <si>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</si>
  <si>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</si>
  <si>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</si>
  <si>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</si>
  <si>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</si>
  <si>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</si>
  <si>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</si>
  <si>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</si>
  <si>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</si>
  <si>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</si>
  <si>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</si>
  <si>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</si>
  <si>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</si>
  <si>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</si>
  <si>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</si>
  <si>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</si>
  <si>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</si>
  <si>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</si>
  <si>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</si>
  <si>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</si>
  <si>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</si>
  <si>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</si>
  <si>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</si>
  <si>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</si>
  <si>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</si>
  <si>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</si>
  <si>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</si>
  <si>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</si>
  <si>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</si>
  <si>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</si>
  <si>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</si>
  <si>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</si>
  <si>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</si>
  <si>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</si>
  <si>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</si>
  <si>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</si>
  <si>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</si>
  <si>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</si>
  <si>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</si>
  <si>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</si>
  <si>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</si>
  <si>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</si>
  <si>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</si>
  <si>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</si>
  <si>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</si>
  <si>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</si>
  <si>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</si>
  <si>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</si>
  <si>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</si>
  <si>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</si>
  <si>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</si>
  <si>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</si>
  <si>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</si>
  <si>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</si>
  <si>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</si>
  <si>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</si>
  <si>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</si>
  <si>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</si>
  <si>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</si>
  <si>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</si>
  <si>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</si>
  <si>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</si>
  <si>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</si>
  <si>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</si>
  <si>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</si>
  <si>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</si>
  <si>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</si>
  <si>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</si>
  <si>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</si>
  <si>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</si>
  <si>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</si>
  <si>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</si>
  <si>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</si>
  <si>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</si>
  <si>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</si>
  <si>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</si>
  <si>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</si>
  <si>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</si>
  <si>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</si>
  <si>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</si>
  <si>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</si>
  <si>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</si>
  <si>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</si>
  <si>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</si>
  <si>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</si>
  <si>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</si>
  <si>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</si>
  <si>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</si>
  <si>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</si>
  <si>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</si>
  <si>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</si>
  <si>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</si>
  <si>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</si>
  <si>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</si>
  <si>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</si>
  <si>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</si>
  <si>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</si>
  <si>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</si>
  <si>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</si>
  <si>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</si>
  <si>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</si>
  <si>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</si>
  <si>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</si>
  <si>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</si>
  <si>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</si>
  <si>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</si>
  <si>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</si>
  <si>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</si>
  <si>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</si>
  <si>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</si>
  <si>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</si>
  <si>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</si>
  <si>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</si>
  <si>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</si>
  <si>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</si>
  <si>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</si>
  <si>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</si>
  <si>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</si>
  <si>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</si>
  <si>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</si>
  <si>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</si>
  <si>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</si>
  <si>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</si>
  <si>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</si>
  <si>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</si>
  <si>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</si>
  <si>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</si>
  <si>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</si>
  <si>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</si>
  <si>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</si>
  <si>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</si>
  <si>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</si>
  <si>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</si>
  <si>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</si>
  <si>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</si>
  <si>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</si>
  <si>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</si>
  <si>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</si>
  <si>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</si>
  <si>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</si>
  <si>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</si>
  <si>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</si>
  <si>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</si>
  <si>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</si>
  <si>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</si>
  <si>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</si>
  <si>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</si>
  <si>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</si>
  <si>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</si>
  <si>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</si>
  <si>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</si>
  <si>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</si>
  <si>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</si>
  <si>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</si>
  <si>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</si>
  <si>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</si>
  <si>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</si>
  <si>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</si>
  <si>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</si>
  <si>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</si>
  <si>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</si>
  <si>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</si>
  <si>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</si>
  <si>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</si>
  <si>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</si>
  <si>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</si>
  <si>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</si>
  <si>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</si>
  <si>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</si>
  <si>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</si>
  <si>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</si>
  <si>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</si>
  <si>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</si>
  <si>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</si>
  <si>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</si>
  <si>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</si>
  <si>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</si>
  <si>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</si>
  <si>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</si>
  <si>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</si>
  <si>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</si>
  <si>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</si>
  <si>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</si>
  <si>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</si>
  <si>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</si>
  <si>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</si>
  <si>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</si>
  <si>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</si>
  <si>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</si>
  <si>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</si>
  <si>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</si>
  <si>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</si>
  <si>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</si>
  <si>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</si>
  <si>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</si>
  <si>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</si>
  <si>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</si>
  <si>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</si>
  <si>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</si>
  <si>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</si>
  <si>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</si>
  <si>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</si>
  <si>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</si>
  <si>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</si>
  <si>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</si>
  <si>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</si>
  <si>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</si>
  <si>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</si>
  <si>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</si>
  <si>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</si>
  <si>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</si>
  <si>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</si>
  <si>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</si>
  <si>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</si>
  <si>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</si>
  <si>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</si>
  <si>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</si>
  <si>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</si>
  <si>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</si>
  <si>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</si>
  <si>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</si>
  <si>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</si>
  <si>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</si>
  <si>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</si>
  <si>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</si>
  <si>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</si>
  <si>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</si>
  <si>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</si>
  <si>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</si>
  <si>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</si>
  <si>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</si>
  <si>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</si>
  <si>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</si>
  <si>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</si>
  <si>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</si>
  <si>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</si>
  <si>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</si>
  <si>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</si>
  <si>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</si>
  <si>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</si>
  <si>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</si>
  <si>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</si>
  <si>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</si>
  <si>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</si>
  <si>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</si>
  <si>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</si>
  <si>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</si>
  <si>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</si>
  <si>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</si>
  <si>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</si>
  <si>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</si>
  <si>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</si>
  <si>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</si>
  <si>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</si>
  <si>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</si>
  <si>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</si>
  <si>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</si>
  <si>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</si>
  <si>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</si>
  <si>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</si>
  <si>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</si>
  <si>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</si>
  <si>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</si>
  <si>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</si>
  <si>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</si>
  <si>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</si>
  <si>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</si>
  <si>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</si>
  <si>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</si>
  <si>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</si>
  <si>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</si>
  <si>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</si>
  <si>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</si>
  <si>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</si>
  <si>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</si>
  <si>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</si>
  <si>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</si>
  <si>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</si>
  <si>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</si>
  <si>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</si>
  <si>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</si>
  <si>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</si>
  <si>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</si>
  <si>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</si>
  <si>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</si>
  <si>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</si>
  <si>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</si>
  <si>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</si>
  <si>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</si>
  <si>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</si>
  <si>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</si>
  <si>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</si>
  <si>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</si>
  <si>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</si>
  <si>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</si>
  <si>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</si>
  <si>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</si>
  <si>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</si>
  <si>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</si>
  <si>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</si>
  <si>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</si>
  <si>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</si>
  <si>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</si>
  <si>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</si>
  <si>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</si>
  <si>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</si>
  <si>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</si>
  <si>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</si>
  <si>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</si>
  <si>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</si>
  <si>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</si>
  <si>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</si>
  <si>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</si>
  <si>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</si>
  <si>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</si>
  <si>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</si>
  <si>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</si>
  <si>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</si>
  <si>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</si>
  <si>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</si>
  <si>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</si>
  <si>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</si>
  <si>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</si>
  <si>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</si>
  <si>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</si>
  <si>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</si>
  <si>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</si>
  <si>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</si>
  <si>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</si>
  <si>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</si>
  <si>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</si>
  <si>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</si>
  <si>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</si>
  <si>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</si>
  <si>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</si>
  <si>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</si>
  <si>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</si>
  <si>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</si>
  <si>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</si>
  <si>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</si>
  <si>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</si>
  <si>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</si>
  <si>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</si>
  <si>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</si>
  <si>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</si>
  <si>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</si>
  <si>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</si>
  <si>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</si>
  <si>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</si>
  <si>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</si>
  <si>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</si>
  <si>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</si>
  <si>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</si>
  <si>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</si>
  <si>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</si>
  <si>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</si>
  <si>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</si>
  <si>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</si>
  <si>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</si>
  <si>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</si>
  <si>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</si>
  <si>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</si>
  <si>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</si>
  <si>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</si>
  <si>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</si>
  <si>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</si>
  <si>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</si>
  <si>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</si>
  <si>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</si>
  <si>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</si>
  <si>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</si>
  <si>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</si>
  <si>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</si>
  <si>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</si>
  <si>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</si>
  <si>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</si>
  <si>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</si>
  <si>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</si>
  <si>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</si>
  <si>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</si>
  <si>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</si>
  <si>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</si>
  <si>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</si>
  <si>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</si>
  <si>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</si>
  <si>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</si>
  <si>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</si>
  <si>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</si>
  <si>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</si>
  <si>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</si>
  <si>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</si>
  <si>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</si>
  <si>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</si>
  <si>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</si>
  <si>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</si>
  <si>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</si>
  <si>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</si>
  <si>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</si>
  <si>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</si>
  <si>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</si>
  <si>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</si>
  <si>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</si>
  <si>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</si>
  <si>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</si>
  <si>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</si>
  <si>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</si>
  <si>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</si>
  <si>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</si>
  <si>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</si>
  <si>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</si>
  <si>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</si>
  <si>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</si>
  <si>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</si>
  <si>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</si>
  <si>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</si>
  <si>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</si>
  <si>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</si>
  <si>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</si>
  <si>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</si>
  <si>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</si>
  <si>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</si>
  <si>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</si>
  <si>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</si>
  <si>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</si>
  <si>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</si>
  <si>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</si>
  <si>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</si>
  <si>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</si>
  <si>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</si>
  <si>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</si>
  <si>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</si>
  <si>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</si>
  <si>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</si>
  <si>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</si>
  <si>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</si>
  <si>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</si>
  <si>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</si>
  <si>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</si>
  <si>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</si>
  <si>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</si>
  <si>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</si>
  <si>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</si>
  <si>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</si>
  <si>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</si>
  <si>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</si>
  <si>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</si>
  <si>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</si>
  <si>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</si>
  <si>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</si>
  <si>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</si>
  <si>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</si>
  <si>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</si>
  <si>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</si>
  <si>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</si>
  <si>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</si>
  <si>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</si>
  <si>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</si>
  <si>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</si>
  <si>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</si>
  <si>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</si>
  <si>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</si>
  <si>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</si>
  <si>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</si>
  <si>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</si>
  <si>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</si>
  <si>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</si>
  <si>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</si>
  <si>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</si>
  <si>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</si>
  <si>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</si>
  <si>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</si>
  <si>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</si>
  <si>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</si>
  <si>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</si>
  <si>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</si>
  <si>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</si>
  <si>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</si>
  <si>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</si>
  <si>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</si>
  <si>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</si>
  <si>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</si>
  <si>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</si>
  <si>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</si>
  <si>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</si>
  <si>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</si>
  <si>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</si>
  <si>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</si>
  <si>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</si>
  <si>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</si>
  <si>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</si>
  <si>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</si>
  <si>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</si>
  <si>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</si>
  <si>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</si>
  <si>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</si>
  <si>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</si>
  <si>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</si>
  <si>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</si>
  <si>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</si>
  <si>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</si>
  <si>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</si>
  <si>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</si>
  <si>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</si>
  <si>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</si>
  <si>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</si>
  <si>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</si>
  <si>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</si>
  <si>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</si>
  <si>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</si>
  <si>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</si>
  <si>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</si>
  <si>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</si>
  <si>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</si>
  <si>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</si>
  <si>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</si>
  <si>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</si>
  <si>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</si>
  <si>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</si>
  <si>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</si>
  <si>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</si>
  <si>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</si>
  <si>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</si>
  <si>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</si>
  <si>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</si>
  <si>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</si>
  <si>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</si>
  <si>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</si>
  <si>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</si>
  <si>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</si>
  <si>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</si>
  <si>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</si>
  <si>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</si>
  <si>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</si>
  <si>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</si>
  <si>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</si>
  <si>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</si>
  <si>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</si>
  <si>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</si>
  <si>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</si>
  <si>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</si>
  <si>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</si>
  <si>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</si>
  <si>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</si>
  <si>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</si>
  <si>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</si>
  <si>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</si>
  <si>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</si>
  <si>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</si>
  <si>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</si>
  <si>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</si>
  <si>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</si>
  <si>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</si>
  <si>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</si>
  <si>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</si>
  <si>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</si>
  <si>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</si>
  <si>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</si>
  <si>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</si>
  <si>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</si>
  <si>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</si>
  <si>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</si>
  <si>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</si>
  <si>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</si>
  <si>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</si>
  <si>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</si>
  <si>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</si>
  <si>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</si>
  <si>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</si>
  <si>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</si>
  <si>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</si>
  <si>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</si>
  <si>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</si>
  <si>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</si>
  <si>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</si>
  <si>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</si>
  <si>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</si>
  <si>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</si>
  <si>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</si>
  <si>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</si>
  <si>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</si>
  <si>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</si>
  <si>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</si>
  <si>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</si>
  <si>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</si>
  <si>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</si>
  <si>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</si>
  <si>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</si>
  <si>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</si>
  <si>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</si>
  <si>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</si>
  <si>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</si>
  <si>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</si>
  <si>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</si>
  <si>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</si>
  <si>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</si>
  <si>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</si>
  <si>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</si>
  <si>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</si>
  <si>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</si>
  <si>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</si>
  <si>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</si>
  <si>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</si>
  <si>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</si>
  <si>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</si>
  <si>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</si>
  <si>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</si>
  <si>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</si>
  <si>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</si>
  <si>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</si>
  <si>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</si>
  <si>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</si>
  <si>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</si>
  <si>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</si>
  <si>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</si>
  <si>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</si>
  <si>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</si>
  <si>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</si>
  <si>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</si>
  <si>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</si>
  <si>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</si>
  <si>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</si>
  <si>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</si>
  <si>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</si>
  <si>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</si>
  <si>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</si>
  <si>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</si>
  <si>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</si>
  <si>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</si>
  <si>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</si>
  <si>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</si>
  <si>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</si>
  <si>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</si>
  <si>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</si>
  <si>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</si>
  <si>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</si>
  <si>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</si>
  <si>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</si>
  <si>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</si>
  <si>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</si>
  <si>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</si>
  <si>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</si>
  <si>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</si>
  <si>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</si>
  <si>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</si>
  <si>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</si>
  <si>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</si>
  <si>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</si>
  <si>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</si>
  <si>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</si>
  <si>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</si>
  <si>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</si>
  <si>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</si>
  <si>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</si>
  <si>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</si>
  <si>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</si>
  <si>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</si>
  <si>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</si>
  <si>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</si>
  <si>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</si>
  <si>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</si>
  <si>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</si>
  <si>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</si>
  <si>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</si>
  <si>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</si>
  <si>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</si>
  <si>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</si>
  <si>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</si>
  <si>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</si>
  <si>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</si>
  <si>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</si>
  <si>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</si>
  <si>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</si>
  <si>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</si>
  <si>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</si>
  <si>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</si>
  <si>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</si>
  <si>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</si>
  <si>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</si>
  <si>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</si>
  <si>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</si>
  <si>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</si>
  <si>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</si>
  <si>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</si>
  <si>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</si>
  <si>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</si>
  <si>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</si>
  <si>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</si>
  <si>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</si>
  <si>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</si>
  <si>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</si>
  <si>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</si>
  <si>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</si>
  <si>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</si>
  <si>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</si>
  <si>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</si>
  <si>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</si>
  <si>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</si>
  <si>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</si>
  <si>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</si>
  <si>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</si>
  <si>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</si>
  <si>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</si>
  <si>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</si>
  <si>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</si>
  <si>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</si>
  <si>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</si>
  <si>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</si>
  <si>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</si>
  <si>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</si>
  <si>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</si>
  <si>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</si>
  <si>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</si>
  <si>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</si>
  <si>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</si>
  <si>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</si>
  <si>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</si>
  <si>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</si>
  <si>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</si>
  <si>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</si>
  <si>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</si>
  <si>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</si>
  <si>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</si>
  <si>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</si>
  <si>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</si>
  <si>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</si>
  <si>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</si>
  <si>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</si>
  <si>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</si>
  <si>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</si>
  <si>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</si>
  <si>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</si>
  <si>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</si>
  <si>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</si>
  <si>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</si>
  <si>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</si>
  <si>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</si>
  <si>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</si>
  <si>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</si>
  <si>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</si>
  <si>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</si>
  <si>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</si>
  <si>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</si>
  <si>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</si>
  <si>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</si>
  <si>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</si>
  <si>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</si>
  <si>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</si>
  <si>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</si>
  <si>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</si>
  <si>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</si>
  <si>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</si>
  <si>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</si>
  <si>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</si>
  <si>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</si>
  <si>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</si>
  <si>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</si>
  <si>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</si>
  <si>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</si>
  <si>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</si>
  <si>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</si>
  <si>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</si>
  <si>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</si>
  <si>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</si>
  <si>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</si>
  <si>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</si>
  <si>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</si>
  <si>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</si>
  <si>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</si>
  <si>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</si>
  <si>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</si>
  <si>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</si>
  <si>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</si>
  <si>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</si>
  <si>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</si>
  <si>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</si>
  <si>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</si>
  <si>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</si>
  <si>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</si>
  <si>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</si>
  <si>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</si>
  <si>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</si>
  <si>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</si>
  <si>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</si>
  <si>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</si>
  <si>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</si>
  <si>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</si>
  <si>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</si>
  <si>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</si>
  <si>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</si>
  <si>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</si>
  <si>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</si>
  <si>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</si>
  <si>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</si>
  <si>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</si>
  <si>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</si>
  <si>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</si>
  <si>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</si>
  <si>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</si>
  <si>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</si>
  <si>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</si>
  <si>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</si>
  <si>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</si>
  <si>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</si>
  <si>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</si>
  <si>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</si>
  <si>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</si>
  <si>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</si>
  <si>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</si>
  <si>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</si>
  <si>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</si>
  <si>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</si>
  <si>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</si>
  <si>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</si>
  <si>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</si>
  <si>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</si>
  <si>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</si>
  <si>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</si>
  <si>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</si>
  <si>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</si>
  <si>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</si>
  <si>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</si>
  <si>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</si>
  <si>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</si>
  <si>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</si>
  <si>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</si>
  <si>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</si>
  <si>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</si>
  <si>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</si>
  <si>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</si>
  <si>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</si>
  <si>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</si>
  <si>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</si>
  <si>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</si>
  <si>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</si>
  <si>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</si>
  <si>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</si>
  <si>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</si>
  <si>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</si>
  <si>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</si>
  <si>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</si>
  <si>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</si>
  <si>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</si>
  <si>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</si>
  <si>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</si>
  <si>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</si>
  <si>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</si>
  <si>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</si>
  <si>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</si>
  <si>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</si>
  <si>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</si>
  <si>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</si>
  <si>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</si>
  <si>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</si>
  <si>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</si>
  <si>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</si>
  <si>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</si>
  <si>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</si>
  <si>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</si>
  <si>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</si>
  <si>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</si>
  <si>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</si>
  <si>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</si>
  <si>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</si>
  <si>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</si>
  <si>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</si>
  <si>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</si>
  <si>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</si>
  <si>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</si>
  <si>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</si>
  <si>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</si>
  <si>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</si>
  <si>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</si>
  <si>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</si>
  <si>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</si>
  <si>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</si>
  <si>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</si>
  <si>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</si>
  <si>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</si>
  <si>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</si>
  <si>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</si>
  <si>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</si>
  <si>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</si>
  <si>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</si>
  <si>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</si>
  <si>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</si>
  <si>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</si>
  <si>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</si>
  <si>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</si>
  <si>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</si>
  <si>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</si>
  <si>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</si>
  <si>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</si>
  <si>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</si>
  <si>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</si>
  <si>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</si>
  <si>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</si>
  <si>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</si>
  <si>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</si>
  <si>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</si>
  <si>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</si>
  <si>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</si>
  <si>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</si>
  <si>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</si>
  <si>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</si>
  <si>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</si>
  <si>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</si>
  <si>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</si>
  <si>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</si>
  <si>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</si>
  <si>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</si>
  <si>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</si>
  <si>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</si>
  <si>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</si>
  <si>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</si>
  <si>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</si>
  <si>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</si>
  <si>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</si>
  <si>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</si>
  <si>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</si>
  <si>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</si>
  <si>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</si>
  <si>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</si>
  <si>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</si>
  <si>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</si>
  <si>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</si>
  <si>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</si>
  <si>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</si>
  <si>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</si>
  <si>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</si>
  <si>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</si>
  <si>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</si>
  <si>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</si>
  <si>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</si>
  <si>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</si>
  <si>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</si>
  <si>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</si>
  <si>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</si>
  <si>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</si>
  <si>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</si>
  <si>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</si>
  <si>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</si>
  <si>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</si>
  <si>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</si>
  <si>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</si>
  <si>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</si>
  <si>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</si>
  <si>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</si>
  <si>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</si>
  <si>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</si>
  <si>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</si>
  <si>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</si>
  <si>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</si>
  <si>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</si>
  <si>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</si>
  <si>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</si>
  <si>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</si>
  <si>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</si>
  <si>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</si>
  <si>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</si>
  <si>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</si>
  <si>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</si>
  <si>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</si>
  <si>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</si>
  <si>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</si>
  <si>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</si>
  <si>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</si>
  <si>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</si>
  <si>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</si>
  <si>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</si>
  <si>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</si>
  <si>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</si>
  <si>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</si>
  <si>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</si>
  <si>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</si>
  <si>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</si>
  <si>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</si>
  <si>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</si>
  <si>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</si>
  <si>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</si>
  <si>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</si>
  <si>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</si>
  <si>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</si>
  <si>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</si>
  <si>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</si>
  <si>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</si>
  <si>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</si>
  <si>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</si>
  <si>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</si>
  <si>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</si>
  <si>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</si>
  <si>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</si>
  <si>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</si>
  <si>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</si>
  <si>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</si>
  <si>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</si>
  <si>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</si>
  <si>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</si>
  <si>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</si>
  <si>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</si>
  <si>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</si>
  <si>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</si>
  <si>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</si>
  <si>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</si>
  <si>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</si>
  <si>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</si>
  <si>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</si>
  <si>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</si>
  <si>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</si>
  <si>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</si>
  <si>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</si>
  <si>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</si>
  <si>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</si>
  <si>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</si>
  <si>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</si>
  <si>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</si>
  <si>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</si>
  <si>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</si>
  <si>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</si>
  <si>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</si>
  <si>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</si>
  <si>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</si>
  <si>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</si>
  <si>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</si>
  <si>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</si>
  <si>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</si>
  <si>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</si>
  <si>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</si>
  <si>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</si>
  <si>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</si>
  <si>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</si>
  <si>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</si>
  <si>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</si>
  <si>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</si>
  <si>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</si>
  <si>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</si>
  <si>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</si>
  <si>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</si>
  <si>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</si>
  <si>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</si>
  <si>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</si>
  <si>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</si>
  <si>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</si>
  <si>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</si>
  <si>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</si>
  <si>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</si>
  <si>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</si>
  <si>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</si>
  <si>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</si>
  <si>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</si>
  <si>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</si>
  <si>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</si>
  <si>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</si>
  <si>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</si>
  <si>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</si>
  <si>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</si>
  <si>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</si>
  <si>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</si>
  <si>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</si>
  <si>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</si>
  <si>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</si>
  <si>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</si>
  <si>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</si>
  <si>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</si>
  <si>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</si>
  <si>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</si>
  <si>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</si>
  <si>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</si>
  <si>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</si>
  <si>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</si>
  <si>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</si>
  <si>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</si>
  <si>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</si>
  <si>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</si>
  <si>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</si>
  <si>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</si>
  <si>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</si>
  <si>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</si>
  <si>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</si>
  <si>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</si>
  <si>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</si>
  <si>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</si>
  <si>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</si>
  <si>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</si>
  <si>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</si>
  <si>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</si>
  <si>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</si>
  <si>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</si>
  <si>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</si>
  <si>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</si>
  <si>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</si>
  <si>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</si>
  <si>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</si>
  <si>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</si>
  <si>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</si>
  <si>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</si>
  <si>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</si>
  <si>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</si>
  <si>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</si>
  <si>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</si>
  <si>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</si>
  <si>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</si>
  <si>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</si>
  <si>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</si>
  <si>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</si>
  <si>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</si>
  <si>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</si>
  <si>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</si>
  <si>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</si>
  <si>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</si>
  <si>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</si>
  <si>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</si>
  <si>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</si>
  <si>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</si>
  <si>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</si>
  <si>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</si>
  <si>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</si>
  <si>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</si>
  <si>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</si>
  <si>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</si>
  <si>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</si>
  <si>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</si>
  <si>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</si>
  <si>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</si>
  <si>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</si>
  <si>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</si>
  <si>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</si>
  <si>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</si>
  <si>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</si>
  <si>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</si>
  <si>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</si>
  <si>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</si>
  <si>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</si>
  <si>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</si>
  <si>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</si>
  <si>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</si>
  <si>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</si>
  <si>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</si>
  <si>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</si>
  <si>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</si>
  <si>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</si>
  <si>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</si>
  <si>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</si>
  <si>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</si>
  <si>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</si>
  <si>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</si>
  <si>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</si>
  <si>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</si>
  <si>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</si>
  <si>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</si>
  <si>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</si>
  <si>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</si>
  <si>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</si>
  <si>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</si>
  <si>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</si>
  <si>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</si>
  <si>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</si>
  <si>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</si>
  <si>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</si>
  <si>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</si>
  <si>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</si>
  <si>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</si>
  <si>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</si>
  <si>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</si>
  <si>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</si>
  <si>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</si>
  <si>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</si>
  <si>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</si>
  <si>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</si>
  <si>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</si>
  <si>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</si>
  <si>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</si>
  <si>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</si>
  <si>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</si>
  <si>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</si>
  <si>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</si>
  <si>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</si>
  <si>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</si>
  <si>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</si>
  <si>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</si>
  <si>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</si>
  <si>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</si>
  <si>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</si>
  <si>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</si>
  <si>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</si>
  <si>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</si>
  <si>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</si>
  <si>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</si>
  <si>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</si>
  <si>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</si>
  <si>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</si>
  <si>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</si>
  <si>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</si>
  <si>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</si>
  <si>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</si>
  <si>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</si>
  <si>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</si>
  <si>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</si>
  <si>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</si>
  <si>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</si>
  <si>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</si>
  <si>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</si>
  <si>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</si>
  <si>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</si>
  <si>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</si>
  <si>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</si>
  <si>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</si>
  <si>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</si>
  <si>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</si>
  <si>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</si>
  <si>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</si>
  <si>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</si>
  <si>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</si>
  <si>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</si>
  <si>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</si>
  <si>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</si>
  <si>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</si>
  <si>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</si>
  <si>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</si>
  <si>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</si>
  <si>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</si>
  <si>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</si>
  <si>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</si>
  <si>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</si>
  <si>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</si>
  <si>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</si>
  <si>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</si>
  <si>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</si>
  <si>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</si>
  <si>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</si>
  <si>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</si>
  <si>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</si>
  <si>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</si>
  <si>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</si>
  <si>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</si>
  <si>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</si>
  <si>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</si>
  <si>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</si>
  <si>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</si>
  <si>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</si>
  <si>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</si>
  <si>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</si>
  <si>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</si>
  <si>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</si>
  <si>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</si>
  <si>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</si>
  <si>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</si>
  <si>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</si>
  <si>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</si>
  <si>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</si>
  <si>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</si>
  <si>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</si>
  <si>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</si>
  <si>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</si>
  <si>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</si>
  <si>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</si>
  <si>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</si>
  <si>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</si>
  <si>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</si>
  <si>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</si>
  <si>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</si>
  <si>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</si>
  <si>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</si>
  <si>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</si>
  <si>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</si>
  <si>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</si>
  <si>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</si>
  <si>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</si>
  <si>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</si>
  <si>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</si>
  <si>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</si>
  <si>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</si>
  <si>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</si>
  <si>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</si>
  <si>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</si>
  <si>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</si>
  <si>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</si>
  <si>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</si>
  <si>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</si>
  <si>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</si>
  <si>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</si>
  <si>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</si>
  <si>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</si>
  <si>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</si>
  <si>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</si>
  <si>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</si>
  <si>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</si>
  <si>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</si>
  <si>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</si>
  <si>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</si>
  <si>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</si>
  <si>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</si>
  <si>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</si>
  <si>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</si>
  <si>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</si>
  <si>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</si>
  <si>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</si>
  <si>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</si>
  <si>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</si>
  <si>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</si>
  <si>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</si>
  <si>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</si>
  <si>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</si>
  <si>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</si>
  <si>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</si>
  <si>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</si>
  <si>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</si>
  <si>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</si>
  <si>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</si>
  <si>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</si>
  <si>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</si>
  <si>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</si>
  <si>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</si>
  <si>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</si>
  <si>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</si>
  <si>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</si>
  <si>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</si>
  <si>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</si>
  <si>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</si>
  <si>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</si>
  <si>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</si>
  <si>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</si>
  <si>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</si>
  <si>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</si>
  <si>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</si>
  <si>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</si>
  <si>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</si>
  <si>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</si>
  <si>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</si>
  <si>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</si>
  <si>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</si>
  <si>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</si>
  <si>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</si>
  <si>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</si>
  <si>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</si>
  <si>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</si>
  <si>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</si>
  <si>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</si>
  <si>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</si>
  <si>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</si>
  <si>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</si>
  <si>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</si>
  <si>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</si>
  <si>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</si>
  <si>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</si>
  <si>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</si>
  <si>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</si>
  <si>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</si>
  <si>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</si>
  <si>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</si>
  <si>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</si>
  <si>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</si>
  <si>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</si>
  <si>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</si>
  <si>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</si>
  <si>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</si>
  <si>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</si>
  <si>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</si>
  <si>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</si>
  <si>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</si>
  <si>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</si>
  <si>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</si>
  <si>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</si>
  <si>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</si>
  <si>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</si>
  <si>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</si>
  <si>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</si>
  <si>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</si>
  <si>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</si>
  <si>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</si>
  <si>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</si>
  <si>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</si>
  <si>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</si>
  <si>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</si>
  <si>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</si>
  <si>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</si>
  <si>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</si>
  <si>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</si>
  <si>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</si>
  <si>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</si>
  <si>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</si>
  <si>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</si>
  <si>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</si>
  <si>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</si>
  <si>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</si>
  <si>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</si>
  <si>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</si>
  <si>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</si>
  <si>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</si>
  <si>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</si>
  <si>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</si>
  <si>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</si>
  <si>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</si>
  <si>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</si>
  <si>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</si>
  <si>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</si>
  <si>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</si>
  <si>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</si>
  <si>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</si>
  <si>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</si>
  <si>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</si>
  <si>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</si>
  <si>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</si>
  <si>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</si>
  <si>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</si>
  <si>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</si>
  <si>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</si>
  <si>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</si>
  <si>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</si>
  <si>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</si>
  <si>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</si>
  <si>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</si>
  <si>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</si>
  <si>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</si>
  <si>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</si>
  <si>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</si>
  <si>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</si>
  <si>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</si>
  <si>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</si>
  <si>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</si>
  <si>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</si>
  <si>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</si>
  <si>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</si>
  <si>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</si>
  <si>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</si>
  <si>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</si>
  <si>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</si>
  <si>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</si>
  <si>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</si>
  <si>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</si>
  <si>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</si>
  <si>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</si>
  <si>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</si>
  <si>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</si>
  <si>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</si>
  <si>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</si>
  <si>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</si>
  <si>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</si>
  <si>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</si>
  <si>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</si>
  <si>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</si>
  <si>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</si>
  <si>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</si>
  <si>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</si>
  <si>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</si>
  <si>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</si>
  <si>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</si>
  <si>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</si>
  <si>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</si>
  <si>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</si>
  <si>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</si>
  <si>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</si>
  <si>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</si>
  <si>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</si>
  <si>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</si>
  <si>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</si>
  <si>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</si>
  <si>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</si>
  <si>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</si>
  <si>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</si>
  <si>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</si>
  <si>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</si>
  <si>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</si>
  <si>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</si>
  <si>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</si>
  <si>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</si>
  <si>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</si>
  <si>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</si>
  <si>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</si>
  <si>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</si>
  <si>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</si>
  <si>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</si>
  <si>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</si>
  <si>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</si>
  <si>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</si>
  <si>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</si>
  <si>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</si>
  <si>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</si>
  <si>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</si>
  <si>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</si>
  <si>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</si>
  <si>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</si>
  <si>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</si>
  <si>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</si>
  <si>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</si>
  <si>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</si>
  <si>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</si>
  <si>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</si>
  <si>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</si>
  <si>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</si>
  <si>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</si>
  <si>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</si>
  <si>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</si>
  <si>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</si>
  <si>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</si>
  <si>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</si>
  <si>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</si>
  <si>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</si>
  <si>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</si>
  <si>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</si>
  <si>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</si>
  <si>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</si>
  <si>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</si>
  <si>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</si>
  <si>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</si>
  <si>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</si>
  <si>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</si>
  <si>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</si>
  <si>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</si>
  <si>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</si>
  <si>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</si>
  <si>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</si>
  <si>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</si>
  <si>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</si>
  <si>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</si>
  <si>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</si>
  <si>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</si>
  <si>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</si>
  <si>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</si>
  <si>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</si>
  <si>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</si>
  <si>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</si>
  <si>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</si>
  <si>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</si>
  <si>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</si>
  <si>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</si>
  <si>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</si>
  <si>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</si>
  <si>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</si>
  <si>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</si>
  <si>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</si>
  <si>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</si>
  <si>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</si>
  <si>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</si>
  <si>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</si>
  <si>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</si>
  <si>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</si>
  <si>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</si>
  <si>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</si>
  <si>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</si>
  <si>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</si>
  <si>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</si>
  <si>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</si>
  <si>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</si>
  <si>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</si>
  <si>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</si>
  <si>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</si>
  <si>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</si>
  <si>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</si>
  <si>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</si>
  <si>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</si>
  <si>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</si>
  <si>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</si>
  <si>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</si>
  <si>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</si>
  <si>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</si>
  <si>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</si>
  <si>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</si>
  <si>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</si>
  <si>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</si>
  <si>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</si>
  <si>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</si>
  <si>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</si>
  <si>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</si>
  <si>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</si>
  <si>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</si>
  <si>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</si>
  <si>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</si>
  <si>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</si>
  <si>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</si>
  <si>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</si>
  <si>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</si>
  <si>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</si>
  <si>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</si>
  <si>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</si>
  <si>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</si>
  <si>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</si>
  <si>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</si>
  <si>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</si>
  <si>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</si>
  <si>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</si>
  <si>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</si>
  <si>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</si>
  <si>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</si>
  <si>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</si>
  <si>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</si>
  <si>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</si>
  <si>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</si>
  <si>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</si>
  <si>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</si>
  <si>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</si>
  <si>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</si>
  <si>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</si>
  <si>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</si>
  <si>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</si>
  <si>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</si>
  <si>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</si>
  <si>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</si>
  <si>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</si>
  <si>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</si>
  <si>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</si>
  <si>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</si>
  <si>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</si>
  <si>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</si>
  <si>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</si>
  <si>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</si>
  <si>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</si>
  <si>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</si>
  <si>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</si>
  <si>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</si>
  <si>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</si>
  <si>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</si>
  <si>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</si>
  <si>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</si>
  <si>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</si>
  <si>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</si>
  <si>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</si>
  <si>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</si>
  <si>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</si>
  <si>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</si>
  <si>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</si>
  <si>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</si>
  <si>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</si>
  <si>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</si>
  <si>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</si>
  <si>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</si>
  <si>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</si>
  <si>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</si>
  <si>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</si>
  <si>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</si>
  <si>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</si>
  <si>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</si>
  <si>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</si>
  <si>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</si>
  <si>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</si>
  <si>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</si>
  <si>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</si>
  <si>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</si>
  <si>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</si>
  <si>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</si>
  <si>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</si>
  <si>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</si>
  <si>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</si>
  <si>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</si>
  <si>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</si>
  <si>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</si>
  <si>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</si>
  <si>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</si>
  <si>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</si>
  <si>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</si>
  <si>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</si>
  <si>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</si>
  <si>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</si>
  <si>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</si>
  <si>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</si>
  <si>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</si>
  <si>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</si>
  <si>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</si>
  <si>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</si>
  <si>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</si>
  <si>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</si>
  <si>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</si>
  <si>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</si>
  <si>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</si>
  <si>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</si>
  <si>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</si>
  <si>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</si>
  <si>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</si>
  <si>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</si>
  <si>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</si>
  <si>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</si>
  <si>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</si>
  <si>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</si>
  <si>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</si>
  <si>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</si>
  <si>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</si>
  <si>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</si>
  <si>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</si>
  <si>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</si>
  <si>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</si>
  <si>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</si>
  <si>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</si>
  <si>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</si>
  <si>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</si>
  <si>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</si>
  <si>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</si>
  <si>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</si>
  <si>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</si>
  <si>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</si>
  <si>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</si>
  <si>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</si>
  <si>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</si>
  <si>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</si>
  <si>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</si>
  <si>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</si>
  <si>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</si>
  <si>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</si>
  <si>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</si>
  <si>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</si>
  <si>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</si>
  <si>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</si>
  <si>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</si>
  <si>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</si>
  <si>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</si>
  <si>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</si>
  <si>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</si>
  <si>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</si>
  <si>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</si>
  <si>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</si>
  <si>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</si>
  <si>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</si>
  <si>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</si>
  <si>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</si>
  <si>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</si>
  <si>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</si>
  <si>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</si>
  <si>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</si>
  <si>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</si>
  <si>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</si>
  <si>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</si>
  <si>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</si>
  <si>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</si>
  <si>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</si>
  <si>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</si>
  <si>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</si>
  <si>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</si>
  <si>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</si>
  <si>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</si>
  <si>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</si>
  <si>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</si>
  <si>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</si>
  <si>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</si>
  <si>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</si>
  <si>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</si>
  <si>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</si>
  <si>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</si>
  <si>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</si>
  <si>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</si>
  <si>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</si>
  <si>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</si>
  <si>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</si>
  <si>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</si>
  <si>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</si>
  <si>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</si>
  <si>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</si>
  <si>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</si>
  <si>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</si>
  <si>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</si>
  <si>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</si>
  <si>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</si>
  <si>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</si>
  <si>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</si>
  <si>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</si>
  <si>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</si>
  <si>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</si>
  <si>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</si>
  <si>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</si>
  <si>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</si>
  <si>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</si>
  <si>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</si>
  <si>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</si>
  <si>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</si>
  <si>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</si>
  <si>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</si>
  <si>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</si>
  <si>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</si>
  <si>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</si>
  <si>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</si>
  <si>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</si>
  <si>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</si>
  <si>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</si>
  <si>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</si>
  <si>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</si>
  <si>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</si>
  <si>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</si>
  <si>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</si>
  <si>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</si>
  <si>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</si>
  <si>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</si>
  <si>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</si>
  <si>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</si>
  <si>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</si>
  <si>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</si>
  <si>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</si>
  <si>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</si>
  <si>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</si>
  <si>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</si>
  <si>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</si>
  <si>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</si>
  <si>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</si>
  <si>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</si>
  <si>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</si>
  <si>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</si>
  <si>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</si>
  <si>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</si>
  <si>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</si>
  <si>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</si>
  <si>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</si>
  <si>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</si>
  <si>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</si>
  <si>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</si>
  <si>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</si>
  <si>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</si>
  <si>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</si>
  <si>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</si>
  <si>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</si>
  <si>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</si>
  <si>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</si>
  <si>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</si>
  <si>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</si>
  <si>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</si>
  <si>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</si>
  <si>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</si>
  <si>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</si>
  <si>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</si>
  <si>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</si>
  <si>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</si>
  <si>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</si>
  <si>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</si>
  <si>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</si>
  <si>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</si>
  <si>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</si>
  <si>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</si>
  <si>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</si>
  <si>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</si>
  <si>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</si>
  <si>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</si>
  <si>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</si>
  <si>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</si>
  <si>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</si>
  <si>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</si>
  <si>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</si>
  <si>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</si>
  <si>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</si>
  <si>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</si>
  <si>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</si>
  <si>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</si>
  <si>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</si>
  <si>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</si>
  <si>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</si>
  <si>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</si>
  <si>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</si>
  <si>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</si>
  <si>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</si>
  <si>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</si>
  <si>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</si>
  <si>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</si>
  <si>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</si>
  <si>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</si>
  <si>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</si>
  <si>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</si>
  <si>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</si>
  <si>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</si>
  <si>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</si>
  <si>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</si>
  <si>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</si>
  <si>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</si>
  <si>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</si>
  <si>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</si>
  <si>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</si>
  <si>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</si>
  <si>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</si>
  <si>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</si>
  <si>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</si>
  <si>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</si>
  <si>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</si>
  <si>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</si>
  <si>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</si>
  <si>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</si>
  <si>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</si>
  <si>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</si>
  <si>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</si>
  <si>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</si>
  <si>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</si>
  <si>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</si>
  <si>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</si>
  <si>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</si>
  <si>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</si>
  <si>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</si>
  <si>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</si>
  <si>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</si>
  <si>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</si>
  <si>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</si>
  <si>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</si>
  <si>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</si>
  <si>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</si>
  <si>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</si>
  <si>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</si>
  <si>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</si>
  <si>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</si>
  <si>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</si>
  <si>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</si>
  <si>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</si>
  <si>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</si>
  <si>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</si>
  <si>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</si>
  <si>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</si>
  <si>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</si>
  <si>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</si>
  <si>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</si>
  <si>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</si>
  <si>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</si>
  <si>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</si>
  <si>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</si>
  <si>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</si>
  <si>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</si>
  <si>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</si>
  <si>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</si>
  <si>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</si>
  <si>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</si>
  <si>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</si>
  <si>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</si>
  <si>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</si>
  <si>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</si>
  <si>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</si>
  <si>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</si>
  <si>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</si>
  <si>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</si>
  <si>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</si>
  <si>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</si>
  <si>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</si>
  <si>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</si>
  <si>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</si>
  <si>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</si>
  <si>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</si>
  <si>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</si>
  <si>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</si>
  <si>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</si>
  <si>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</si>
  <si>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</si>
  <si>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</si>
  <si>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</si>
  <si>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</si>
  <si>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</si>
  <si>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</si>
  <si>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</si>
  <si>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</si>
  <si>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</si>
  <si>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</si>
  <si>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</si>
  <si>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</si>
  <si>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</si>
  <si>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</si>
  <si>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</si>
  <si>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</si>
  <si>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</si>
  <si>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</si>
  <si>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</si>
  <si>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</si>
  <si>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</si>
  <si>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</si>
  <si>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</si>
  <si>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</si>
  <si>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</si>
  <si>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</si>
  <si>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</si>
  <si>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</si>
  <si>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</si>
  <si>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</si>
  <si>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</si>
  <si>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</si>
  <si>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</si>
  <si>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</si>
  <si>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</si>
  <si>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</si>
  <si>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</si>
  <si>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</si>
  <si>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</si>
  <si>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</si>
  <si>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</si>
  <si>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</si>
  <si>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</si>
  <si>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</si>
  <si>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</si>
  <si>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</si>
  <si>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</si>
  <si>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</si>
  <si>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</si>
  <si>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</si>
  <si>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</si>
  <si>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</si>
  <si>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</si>
  <si>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</si>
  <si>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</si>
  <si>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</si>
  <si>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</si>
  <si>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</si>
  <si>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</si>
  <si>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</si>
  <si>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</si>
  <si>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</si>
  <si>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</si>
  <si>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</si>
  <si>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</si>
  <si>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</si>
  <si>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</si>
  <si>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</si>
  <si>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</si>
  <si>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</si>
  <si>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</si>
  <si>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</si>
  <si>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</si>
  <si>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</si>
  <si>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</si>
  <si>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</si>
  <si>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</si>
  <si>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</si>
  <si>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</si>
  <si>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</si>
  <si>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</si>
  <si>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</si>
  <si>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</si>
  <si>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</si>
  <si>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</si>
  <si>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</si>
  <si>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</si>
  <si>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</si>
  <si>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</si>
  <si>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</si>
  <si>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</si>
  <si>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</si>
  <si>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</si>
  <si>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</si>
  <si>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</si>
  <si>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</si>
  <si>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</si>
  <si>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</si>
  <si>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</si>
  <si>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</si>
  <si>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</si>
  <si>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</si>
  <si>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</si>
  <si>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</si>
  <si>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</si>
  <si>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</si>
  <si>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</si>
  <si>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</si>
  <si>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</si>
  <si>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</si>
  <si>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</si>
  <si>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</si>
  <si>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</si>
  <si>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</si>
  <si>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</si>
  <si>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</si>
  <si>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</si>
  <si>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</si>
  <si>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</si>
  <si>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</si>
  <si>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</si>
  <si>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</si>
  <si>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</si>
  <si>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</si>
  <si>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</si>
  <si>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</si>
  <si>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</si>
  <si>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</si>
  <si>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</si>
  <si>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</si>
  <si>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</si>
  <si>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</si>
  <si>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</si>
  <si>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</si>
  <si>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</si>
  <si>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</si>
  <si>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</si>
  <si>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</si>
  <si>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</si>
  <si>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</si>
  <si>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</si>
  <si>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</si>
  <si>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</si>
  <si>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</si>
  <si>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</si>
  <si>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</si>
  <si>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</si>
  <si>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</si>
  <si>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</si>
  <si>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</si>
  <si>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</si>
  <si>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</si>
  <si>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</si>
  <si>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</si>
  <si>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</si>
  <si>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</si>
  <si>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</si>
  <si>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</si>
  <si>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</si>
  <si>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</si>
  <si>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</si>
  <si>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</si>
  <si>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</si>
  <si>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</si>
  <si>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</si>
  <si>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</si>
  <si>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</si>
  <si>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</si>
  <si>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</si>
  <si>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</si>
  <si>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</si>
  <si>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</si>
  <si>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</si>
  <si>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</si>
  <si>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</si>
  <si>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</si>
  <si>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</si>
  <si>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</si>
  <si>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</si>
  <si>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</si>
  <si>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</si>
  <si>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</si>
  <si>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</si>
  <si>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</si>
  <si>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</si>
  <si>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</si>
  <si>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</si>
  <si>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</si>
  <si>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</si>
  <si>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</si>
  <si>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</si>
  <si>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</si>
  <si>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</si>
  <si>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</si>
  <si>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</si>
  <si>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</si>
  <si>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</si>
  <si>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</si>
  <si>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</si>
  <si>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</si>
  <si>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</si>
  <si>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</si>
  <si>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</si>
  <si>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</si>
  <si>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</si>
  <si>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</si>
  <si>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</si>
  <si>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</si>
  <si>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</si>
  <si>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</si>
  <si>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</si>
  <si>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</si>
  <si>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</si>
  <si>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</si>
  <si>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</si>
  <si>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</si>
  <si>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</si>
  <si>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</si>
  <si>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</si>
  <si>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</si>
  <si>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</si>
  <si>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</si>
  <si>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</si>
  <si>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</si>
  <si>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</si>
  <si>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</si>
  <si>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</si>
  <si>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</si>
  <si>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</si>
  <si>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</si>
  <si>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</si>
  <si>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</si>
  <si>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</si>
  <si>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</si>
  <si>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</si>
  <si>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</si>
  <si>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</si>
  <si>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</si>
  <si>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</si>
  <si>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</si>
  <si>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</si>
  <si>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</si>
  <si>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</si>
  <si>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</si>
  <si>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</si>
  <si>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</si>
  <si>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</si>
  <si>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</si>
  <si>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</si>
  <si>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</si>
  <si>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</si>
  <si>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</si>
  <si>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</si>
  <si>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</si>
  <si>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</si>
  <si>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</si>
  <si>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</si>
  <si>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</si>
  <si>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</si>
  <si>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</si>
  <si>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</si>
  <si>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</si>
  <si>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</si>
  <si>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</si>
  <si>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</si>
  <si>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</si>
  <si>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</si>
  <si>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</si>
  <si>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</si>
  <si>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</si>
  <si>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</si>
  <si>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</si>
  <si>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</si>
  <si>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</si>
  <si>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</si>
  <si>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</si>
  <si>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</si>
  <si>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</si>
  <si>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</si>
  <si>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</si>
  <si>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</si>
  <si>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</si>
  <si>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</si>
  <si>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</si>
  <si>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</si>
  <si>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</si>
  <si>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</si>
  <si>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</si>
  <si>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</si>
  <si>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</si>
  <si>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</si>
  <si>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</si>
  <si>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</si>
  <si>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</si>
  <si>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</si>
  <si>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</si>
  <si>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</si>
  <si>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</si>
  <si>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</si>
  <si>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</si>
  <si>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</si>
  <si>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</si>
  <si>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</si>
  <si>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</si>
  <si>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</si>
  <si>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</si>
  <si>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</si>
  <si>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</si>
  <si>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</si>
  <si>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</si>
  <si>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</si>
  <si>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</si>
  <si>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</si>
  <si>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</si>
  <si>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</si>
  <si>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</si>
  <si>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</si>
  <si>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</si>
  <si>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</si>
  <si>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</si>
  <si>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</si>
  <si>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</si>
  <si>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</si>
  <si>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</si>
  <si>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</si>
  <si>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</si>
  <si>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</si>
  <si>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</si>
  <si>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</si>
  <si>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</si>
  <si>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</si>
  <si>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</si>
  <si>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</si>
  <si>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</si>
  <si>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</si>
  <si>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</si>
  <si>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</si>
  <si>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</si>
  <si>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</si>
  <si>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</si>
  <si>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</si>
  <si>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</si>
  <si>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</si>
  <si>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</si>
  <si>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</si>
  <si>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</si>
  <si>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</si>
  <si>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</si>
  <si>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</si>
  <si>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</si>
  <si>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</si>
  <si>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</si>
  <si>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</si>
  <si>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</si>
  <si>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</si>
  <si>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</si>
  <si>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</si>
  <si>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</si>
  <si>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</si>
  <si>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</si>
  <si>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</si>
  <si>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</si>
  <si>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</si>
  <si>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</si>
  <si>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</si>
  <si>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</si>
  <si>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</si>
  <si>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</si>
  <si>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</si>
  <si>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</si>
  <si>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</si>
  <si>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</si>
  <si>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</si>
  <si>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</si>
  <si>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</si>
  <si>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</si>
  <si>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</si>
  <si>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</si>
  <si>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</si>
  <si>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</si>
  <si>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</si>
  <si>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</si>
  <si>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</si>
  <si>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</si>
  <si>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</si>
  <si>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</si>
  <si>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</si>
  <si>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</si>
  <si>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</si>
  <si>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</si>
  <si>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</si>
  <si>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</si>
  <si>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</si>
  <si>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</si>
  <si>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</si>
  <si>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</si>
  <si>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</si>
  <si>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</si>
  <si>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</si>
  <si>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</si>
  <si>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</si>
  <si>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</si>
  <si>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</si>
  <si>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</si>
  <si>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</si>
  <si>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</si>
  <si>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</si>
  <si>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</si>
  <si>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</si>
  <si>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</si>
  <si>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</si>
  <si>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</si>
  <si>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</si>
  <si>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</si>
  <si>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</si>
  <si>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</si>
  <si>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</si>
  <si>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</si>
  <si>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</si>
  <si>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</si>
  <si>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</si>
  <si>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</si>
  <si>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</si>
  <si>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</si>
  <si>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</si>
  <si>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</si>
  <si>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</si>
  <si>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</si>
  <si>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</si>
  <si>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</si>
  <si>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</si>
  <si>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</si>
  <si>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</si>
  <si>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</si>
  <si>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</si>
  <si>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</si>
  <si>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</si>
  <si>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</si>
  <si>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</si>
  <si>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</si>
  <si>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</si>
  <si>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</si>
  <si>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</si>
  <si>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</si>
  <si>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</si>
  <si>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</si>
  <si>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</si>
  <si>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</si>
  <si>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</si>
  <si>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</si>
  <si>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</si>
  <si>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</si>
  <si>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</si>
  <si>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</si>
  <si>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</si>
  <si>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</si>
  <si>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</si>
  <si>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</si>
  <si>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</si>
  <si>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</si>
  <si>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</si>
  <si>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</si>
  <si>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</si>
  <si>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</si>
  <si>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</si>
  <si>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</si>
  <si>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</si>
  <si>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</si>
  <si>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</si>
  <si>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</si>
  <si>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</si>
  <si>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</si>
  <si>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</si>
  <si>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</si>
  <si>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</si>
  <si>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</si>
  <si>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</si>
  <si>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</si>
  <si>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</si>
  <si>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</si>
  <si>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</si>
  <si>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</si>
  <si>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</si>
  <si>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</si>
  <si>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</si>
  <si>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</si>
  <si>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</si>
  <si>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</si>
  <si>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</si>
  <si>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</si>
  <si>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</si>
  <si>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</si>
  <si>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</si>
  <si>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</si>
  <si>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</si>
  <si>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</si>
  <si>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</si>
  <si>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</si>
  <si>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</si>
  <si>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</si>
  <si>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</si>
  <si>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</si>
  <si>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</si>
  <si>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</si>
  <si>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</si>
  <si>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</si>
  <si>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</si>
  <si>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</si>
  <si>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</si>
  <si>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</si>
  <si>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</si>
  <si>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</si>
  <si>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</si>
  <si>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</si>
  <si>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</si>
  <si>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</si>
  <si>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</si>
  <si>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</si>
  <si>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</si>
  <si>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</si>
  <si>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</si>
  <si>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</si>
  <si>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</si>
  <si>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</si>
  <si>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</si>
  <si>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</si>
  <si>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</si>
  <si>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</si>
  <si>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</si>
  <si>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</si>
  <si>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</si>
  <si>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</si>
  <si>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</si>
  <si>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</si>
  <si>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</si>
  <si>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</si>
  <si>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</si>
  <si>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</si>
  <si>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</si>
  <si>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</si>
  <si>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</si>
  <si>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</si>
  <si>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</si>
  <si>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</si>
  <si>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</si>
  <si>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</si>
  <si>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</si>
  <si>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</si>
  <si>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</si>
  <si>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</si>
  <si>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</si>
  <si>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</si>
  <si>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</si>
  <si>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</si>
  <si>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</si>
  <si>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</si>
  <si>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</si>
  <si>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</si>
  <si>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</si>
  <si>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</si>
  <si>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</si>
  <si>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</si>
  <si>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</si>
  <si>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</si>
  <si>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</si>
  <si>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</si>
  <si>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</si>
  <si>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</si>
  <si>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</si>
  <si>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</si>
  <si>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</si>
  <si>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</si>
  <si>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</si>
  <si>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</si>
  <si>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</si>
  <si>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</si>
  <si>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</si>
  <si>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</si>
  <si>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</si>
  <si>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</si>
  <si>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</si>
  <si>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</si>
  <si>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</si>
  <si>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</si>
  <si>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</si>
  <si>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</si>
  <si>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</si>
  <si>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</si>
  <si>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</si>
  <si>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</si>
  <si>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</si>
  <si>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</si>
  <si>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</si>
  <si>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</si>
  <si>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</si>
  <si>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</si>
  <si>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</si>
  <si>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</si>
  <si>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</si>
  <si>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</si>
  <si>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</si>
  <si>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</si>
  <si>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</si>
  <si>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</si>
  <si>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</si>
  <si>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</si>
  <si>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</si>
  <si>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</si>
  <si>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</si>
  <si>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</si>
  <si>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</si>
  <si>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</si>
  <si>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</si>
  <si>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</si>
  <si>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</si>
  <si>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</si>
  <si>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</si>
  <si>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</si>
  <si>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</si>
  <si>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</si>
  <si>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</si>
  <si>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</si>
  <si>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</si>
  <si>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</si>
  <si>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</si>
  <si>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</si>
  <si>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</si>
  <si>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</si>
  <si>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</si>
  <si>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</si>
  <si>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</si>
  <si>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</si>
  <si>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</si>
  <si>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</si>
  <si>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</si>
  <si>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</si>
  <si>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</si>
  <si>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</si>
  <si>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</si>
  <si>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</si>
  <si>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</si>
  <si>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</si>
  <si>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</si>
  <si>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</si>
  <si>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</si>
  <si>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</si>
  <si>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</si>
  <si>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</si>
  <si>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</si>
  <si>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</si>
  <si>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</si>
  <si>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</si>
  <si>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</si>
  <si>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</si>
  <si>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</si>
  <si>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</si>
  <si>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</si>
  <si>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</si>
  <si>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</si>
  <si>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</si>
  <si>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</si>
  <si>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</si>
  <si>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</si>
  <si>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</si>
  <si>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</si>
  <si>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</si>
  <si>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</si>
  <si>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</si>
  <si>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</si>
  <si>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</si>
  <si>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</si>
  <si>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</si>
  <si>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</si>
  <si>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</si>
  <si>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</si>
  <si>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</si>
  <si>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</si>
  <si>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</si>
  <si>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</si>
  <si>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</si>
  <si>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</si>
  <si>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</si>
  <si>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</si>
  <si>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</si>
  <si>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</si>
  <si>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</si>
  <si>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</si>
  <si>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</si>
  <si>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</si>
  <si>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</si>
  <si>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</si>
  <si>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</si>
  <si>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</si>
  <si>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</si>
  <si>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</si>
  <si>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</si>
  <si>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</si>
  <si>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</si>
  <si>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</si>
  <si>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</si>
  <si>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</si>
  <si>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</si>
  <si>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</si>
  <si>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</si>
  <si>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</si>
  <si>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</si>
  <si>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</si>
  <si>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</si>
  <si>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</si>
  <si>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</si>
  <si>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</si>
  <si>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</si>
  <si>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</si>
  <si>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</si>
  <si>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</si>
  <si>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</si>
  <si>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</si>
  <si>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</si>
  <si>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</si>
  <si>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</si>
  <si>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</si>
  <si>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</si>
  <si>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</si>
  <si>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</si>
  <si>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</si>
  <si>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</si>
  <si>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</si>
  <si>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</si>
  <si>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</si>
  <si>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</si>
  <si>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</si>
  <si>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</si>
  <si>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</si>
  <si>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</si>
  <si>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</si>
  <si>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</si>
  <si>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</si>
  <si>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</si>
  <si>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</si>
  <si>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</si>
  <si>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</si>
  <si>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</si>
  <si>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</si>
  <si>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</si>
  <si>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</si>
  <si>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</si>
  <si>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</si>
  <si>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</si>
  <si>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</si>
  <si>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</si>
  <si>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</si>
  <si>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</si>
  <si>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</si>
  <si>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</si>
  <si>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</si>
  <si>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</si>
  <si>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</si>
  <si>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</si>
  <si>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</si>
  <si>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</si>
  <si>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</si>
  <si>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</si>
  <si>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</si>
  <si>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</si>
  <si>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</si>
  <si>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</si>
  <si>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</si>
  <si>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</si>
  <si>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</si>
  <si>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</si>
  <si>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</si>
  <si>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</si>
  <si>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</si>
  <si>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</si>
  <si>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</si>
  <si>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</si>
  <si>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</si>
  <si>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</si>
  <si>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</si>
  <si>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</si>
  <si>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</si>
  <si>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</si>
  <si>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</si>
  <si>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</si>
  <si>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</si>
  <si>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</si>
  <si>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</si>
  <si>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</si>
  <si>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</si>
  <si>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</si>
  <si>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</si>
  <si>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</si>
  <si>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</si>
  <si>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</si>
  <si>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</si>
  <si>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</si>
  <si>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</si>
  <si>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</si>
  <si>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</si>
  <si>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</si>
  <si>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</si>
  <si>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</si>
  <si>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</si>
  <si>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</si>
  <si>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</si>
  <si>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</si>
  <si>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</si>
  <si>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</si>
  <si>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</si>
  <si>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</si>
  <si>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</si>
  <si>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</si>
  <si>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</si>
  <si>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</si>
  <si>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</si>
  <si>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</si>
  <si>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</si>
  <si>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</si>
  <si>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</si>
  <si>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</si>
  <si>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</si>
  <si>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</si>
  <si>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</si>
  <si>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</si>
  <si>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</si>
  <si>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</si>
  <si>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</si>
  <si>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</si>
  <si>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</si>
  <si>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</si>
  <si>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</si>
  <si>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</si>
  <si>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</si>
  <si>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</si>
  <si>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</si>
  <si>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</si>
  <si>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</si>
  <si>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</si>
  <si>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</si>
  <si>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</si>
  <si>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</si>
  <si>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</si>
  <si>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</si>
  <si>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</si>
  <si>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</si>
  <si>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</si>
  <si>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</si>
  <si>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</si>
  <si>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</si>
  <si>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</si>
  <si>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</si>
  <si>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</si>
  <si>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</si>
  <si>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</si>
  <si>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</si>
  <si>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</si>
  <si>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</si>
  <si>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</si>
  <si>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</si>
  <si>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</si>
  <si>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</si>
  <si>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</si>
  <si>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</si>
  <si>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</si>
  <si>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</si>
  <si>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</si>
  <si>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</si>
  <si>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</si>
  <si>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</si>
  <si>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</si>
  <si>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</si>
  <si>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</si>
  <si>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</si>
  <si>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</si>
  <si>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</si>
  <si>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</si>
  <si>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</si>
  <si>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</si>
  <si>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</si>
  <si>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</si>
  <si>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</si>
  <si>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</si>
  <si>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</si>
  <si>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</si>
  <si>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</si>
  <si>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</si>
  <si>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</si>
  <si>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</si>
  <si>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</si>
  <si>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</si>
  <si>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</si>
  <si>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</si>
  <si>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</si>
  <si>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</si>
  <si>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</si>
  <si>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</si>
  <si>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</si>
  <si>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</si>
  <si>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</si>
  <si>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</si>
  <si>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</si>
  <si>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</si>
  <si>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</si>
  <si>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</si>
  <si>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</si>
  <si>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</si>
  <si>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</si>
  <si>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</si>
  <si>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</si>
  <si>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</si>
  <si>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</si>
  <si>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</si>
  <si>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</si>
  <si>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</si>
  <si>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</si>
  <si>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</si>
  <si>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</si>
  <si>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</si>
  <si>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</si>
  <si>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</si>
  <si>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</si>
  <si>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</si>
  <si>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</si>
  <si>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</si>
  <si>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</si>
  <si>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</si>
  <si>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</si>
  <si>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</si>
  <si>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</si>
  <si>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</si>
  <si>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</si>
  <si>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</si>
  <si>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</si>
  <si>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</si>
  <si>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</si>
  <si>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</si>
  <si>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</si>
  <si>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</si>
  <si>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</si>
  <si>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</si>
  <si>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</si>
  <si>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</si>
  <si>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</si>
  <si>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</si>
  <si>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</si>
  <si>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</si>
  <si>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</si>
  <si>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</si>
  <si>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</si>
  <si>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</si>
  <si>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</si>
  <si>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</si>
  <si>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</si>
  <si>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</si>
  <si>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</si>
  <si>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</si>
  <si>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</si>
  <si>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</si>
  <si>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</si>
  <si>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</si>
  <si>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</si>
  <si>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</si>
  <si>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</si>
  <si>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</si>
  <si>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</si>
  <si>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</si>
  <si>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</si>
  <si>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</si>
  <si>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</si>
  <si>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</si>
  <si>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</si>
  <si>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</si>
  <si>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</si>
  <si>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</si>
  <si>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</si>
  <si>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</si>
  <si>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</si>
  <si>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</si>
  <si>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</si>
  <si>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</si>
  <si>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</si>
  <si>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</si>
  <si>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</si>
  <si>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</si>
  <si>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</si>
  <si>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</si>
  <si>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</si>
  <si>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</si>
  <si>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</si>
  <si>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</si>
  <si>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</si>
  <si>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</si>
  <si>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</si>
  <si>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</si>
  <si>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</si>
  <si>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</si>
  <si>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</si>
  <si>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</si>
  <si>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</si>
  <si>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</si>
  <si>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</si>
  <si>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</si>
  <si>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</si>
  <si>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</si>
  <si>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</si>
  <si>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</si>
  <si>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</si>
  <si>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</si>
  <si>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</si>
  <si>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</si>
  <si>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</si>
  <si>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</si>
  <si>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</si>
  <si>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</si>
  <si>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</si>
  <si>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</si>
  <si>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</si>
  <si>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</si>
  <si>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</si>
  <si>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</si>
  <si>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</si>
  <si>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</si>
  <si>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</si>
  <si>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</si>
  <si>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</si>
  <si>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</si>
  <si>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</si>
  <si>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</si>
  <si>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</si>
  <si>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</si>
  <si>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</si>
  <si>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</si>
  <si>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</si>
  <si>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</si>
  <si>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</si>
  <si>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</si>
  <si>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</si>
  <si>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</si>
  <si>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</si>
  <si>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</si>
  <si>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</si>
  <si>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</si>
  <si>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</si>
  <si>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</si>
  <si>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</si>
  <si>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</si>
  <si>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</si>
  <si>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</si>
  <si>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</si>
  <si>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</si>
  <si>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</si>
  <si>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</si>
  <si>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</si>
  <si>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</si>
  <si>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</si>
  <si>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</si>
  <si>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</si>
  <si>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</si>
  <si>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</si>
  <si>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</si>
  <si>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</si>
  <si>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</si>
  <si>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</si>
  <si>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</si>
  <si>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</si>
  <si>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</si>
  <si>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</si>
  <si>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</si>
  <si>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</si>
  <si>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</si>
  <si>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</si>
  <si>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</si>
  <si>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</si>
  <si>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</si>
  <si>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</si>
  <si>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</si>
  <si>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</si>
  <si>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</si>
  <si>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</si>
  <si>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</si>
  <si>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</si>
  <si>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</si>
  <si>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</si>
  <si>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</si>
  <si>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</si>
  <si>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</si>
  <si>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</si>
  <si>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</si>
  <si>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</si>
  <si>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</si>
  <si>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</si>
  <si>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</si>
  <si>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</si>
  <si>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</si>
  <si>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</si>
  <si>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</si>
  <si>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</si>
  <si>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</si>
  <si>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</si>
  <si>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</si>
  <si>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</si>
  <si>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</si>
  <si>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</si>
  <si>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</si>
  <si>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</si>
  <si>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</si>
  <si>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</si>
  <si>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</si>
  <si>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</si>
  <si>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</si>
  <si>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</si>
  <si>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</si>
  <si>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</si>
  <si>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</si>
  <si>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</si>
  <si>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</si>
  <si>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</si>
  <si>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</si>
  <si>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</si>
  <si>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</si>
  <si>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</si>
  <si>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</si>
  <si>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</si>
  <si>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</si>
  <si>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</si>
  <si>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</si>
  <si>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</si>
  <si>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</si>
  <si>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</si>
  <si>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</si>
  <si>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</si>
  <si>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</si>
  <si>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</si>
  <si>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</si>
  <si>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</si>
  <si>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</si>
  <si>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</si>
  <si>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</si>
  <si>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</si>
  <si>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</si>
  <si>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</si>
  <si>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</si>
  <si>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</si>
  <si>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</si>
  <si>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</si>
  <si>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</si>
  <si>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</si>
  <si>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</si>
  <si>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</si>
  <si>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</si>
  <si>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</si>
  <si>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</si>
  <si>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</si>
  <si>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</si>
  <si>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</si>
  <si>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</si>
  <si>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</si>
  <si>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</si>
  <si>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</si>
  <si>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</si>
  <si>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</si>
  <si>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</si>
  <si>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</si>
  <si>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</si>
  <si>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</si>
  <si>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</si>
  <si>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</si>
  <si>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</si>
  <si>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</si>
  <si>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</si>
  <si>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</si>
  <si>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</si>
  <si>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</si>
  <si>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</si>
  <si>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</si>
  <si>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</si>
  <si>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</si>
  <si>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</si>
  <si>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</si>
  <si>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</si>
  <si>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</si>
  <si>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</si>
  <si>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</si>
  <si>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</si>
  <si>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</si>
  <si>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</si>
  <si>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</si>
  <si>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</si>
  <si>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</si>
  <si>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</si>
  <si>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</si>
  <si>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</si>
  <si>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</si>
  <si>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</si>
  <si>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</si>
  <si>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</si>
  <si>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</si>
  <si>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</si>
  <si>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</si>
  <si>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</si>
  <si>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</si>
  <si>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</si>
  <si>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</si>
  <si>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</si>
  <si>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</si>
  <si>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</si>
  <si>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</si>
  <si>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</si>
  <si>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</si>
  <si>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</si>
  <si>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</si>
  <si>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</si>
  <si>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</si>
  <si>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</si>
  <si>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</si>
  <si>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</si>
  <si>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</si>
  <si>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</si>
  <si>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</si>
  <si>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</si>
  <si>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</si>
  <si>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</si>
  <si>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</si>
  <si>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</si>
  <si>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</si>
  <si>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</si>
  <si>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</si>
  <si>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</si>
  <si>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</si>
  <si>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</si>
  <si>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</si>
  <si>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</si>
  <si>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</si>
  <si>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</si>
  <si>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</si>
  <si>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</si>
  <si>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</si>
  <si>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</si>
  <si>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</si>
  <si>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</si>
  <si>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</si>
  <si>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</si>
  <si>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</si>
  <si>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</si>
  <si>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</si>
  <si>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</si>
  <si>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</si>
  <si>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</si>
  <si>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</si>
  <si>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</si>
  <si>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</si>
  <si>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</si>
  <si>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</si>
  <si>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</si>
  <si>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</si>
  <si>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</si>
  <si>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</si>
  <si>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</si>
  <si>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</si>
  <si>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</si>
  <si>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</si>
  <si>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</si>
  <si>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</si>
  <si>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</si>
  <si>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</si>
  <si>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</si>
  <si>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</si>
  <si>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</si>
  <si>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</si>
  <si>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</si>
  <si>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</si>
  <si>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</si>
  <si>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</si>
  <si>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</si>
  <si>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</si>
  <si>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</si>
  <si>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</si>
  <si>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</si>
  <si>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</si>
  <si>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</si>
  <si>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</si>
  <si>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</si>
  <si>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</si>
  <si>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</si>
  <si>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</si>
  <si>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</si>
  <si>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</si>
  <si>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</si>
  <si>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</si>
  <si>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</si>
  <si>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</si>
  <si>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</si>
  <si>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</si>
  <si>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</si>
  <si>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</si>
  <si>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</si>
  <si>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</si>
  <si>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</si>
  <si>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</si>
  <si>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</si>
  <si>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</si>
  <si>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</si>
  <si>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</si>
  <si>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</si>
  <si>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</si>
  <si>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</si>
  <si>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</si>
  <si>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</si>
  <si>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</si>
  <si>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</si>
  <si>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</si>
  <si>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</si>
  <si>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</si>
  <si>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</si>
  <si>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</si>
  <si>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</si>
  <si>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</si>
  <si>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</si>
  <si>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</si>
  <si>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</si>
  <si>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</si>
  <si>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</si>
  <si>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</si>
  <si>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</si>
  <si>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</si>
  <si>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</si>
  <si>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</si>
  <si>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</si>
  <si>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</si>
  <si>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</si>
  <si>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</si>
  <si>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</si>
  <si>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</si>
  <si>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</si>
  <si>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</si>
  <si>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</si>
  <si>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</si>
  <si>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</si>
  <si>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</si>
  <si>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</si>
  <si>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</si>
  <si>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</si>
  <si>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</si>
  <si>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</si>
  <si>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</si>
  <si>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</si>
  <si>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</si>
  <si>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</si>
  <si>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</si>
  <si>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</si>
  <si>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</si>
  <si>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</si>
  <si>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</si>
  <si>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</si>
  <si>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</si>
  <si>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</si>
  <si>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</si>
  <si>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</si>
  <si>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</si>
  <si>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</si>
  <si>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</si>
  <si>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</si>
  <si>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</si>
  <si>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</si>
  <si>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</si>
  <si>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</si>
  <si>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</si>
  <si>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</si>
  <si>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</si>
  <si>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</si>
  <si>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</si>
  <si>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</si>
  <si>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</si>
  <si>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</si>
  <si>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</si>
  <si>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</si>
  <si>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</si>
  <si>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</si>
  <si>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</si>
  <si>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</si>
  <si>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</si>
  <si>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</si>
  <si>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</si>
  <si>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</si>
  <si>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</si>
  <si>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</si>
  <si>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</si>
  <si>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</si>
  <si>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</si>
  <si>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</si>
  <si>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</si>
  <si>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</si>
  <si>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</si>
  <si>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</si>
  <si>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</si>
  <si>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</si>
  <si>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</si>
  <si>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</si>
  <si>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</si>
  <si>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</si>
  <si>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</si>
  <si>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</si>
  <si>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</si>
  <si>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</si>
  <si>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</si>
  <si>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</si>
  <si>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</si>
  <si>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</si>
  <si>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</si>
  <si>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</si>
  <si>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</si>
  <si>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</si>
  <si>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</si>
  <si>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</si>
  <si>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</si>
  <si>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</si>
  <si>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</si>
  <si>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</si>
  <si>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</si>
  <si>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</si>
  <si>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</si>
  <si>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</si>
  <si>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</si>
  <si>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</si>
  <si>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</si>
  <si>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</si>
  <si>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</si>
  <si>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</si>
  <si>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</si>
  <si>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</si>
  <si>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</si>
  <si>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</si>
  <si>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</si>
  <si>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</si>
  <si>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</si>
  <si>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</si>
  <si>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</si>
  <si>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</si>
  <si>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</si>
  <si>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</si>
  <si>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</si>
  <si>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</si>
  <si>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</si>
  <si>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</si>
  <si>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</si>
  <si>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</si>
  <si>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</si>
  <si>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</si>
  <si>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</si>
  <si>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</si>
  <si>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</si>
  <si>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</si>
  <si>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</si>
  <si>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</si>
  <si>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</si>
  <si>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</si>
  <si>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</si>
  <si>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</si>
  <si>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</si>
  <si>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</si>
  <si>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</si>
  <si>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</si>
  <si>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</si>
  <si>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</si>
  <si>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</si>
  <si>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</si>
  <si>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</si>
  <si>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</si>
  <si>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</si>
  <si>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</si>
  <si>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</si>
  <si>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</si>
  <si>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</si>
  <si>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</si>
  <si>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</si>
  <si>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</si>
  <si>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</si>
  <si>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</si>
  <si>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</si>
  <si>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</si>
  <si>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</si>
  <si>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</si>
  <si>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</si>
  <si>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</si>
  <si>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</si>
  <si>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</si>
  <si>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</si>
  <si>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</si>
  <si>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</si>
  <si>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</si>
  <si>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</si>
  <si>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</si>
  <si>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</si>
  <si>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</si>
  <si>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</si>
  <si>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</si>
  <si>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</si>
  <si>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</si>
  <si>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</si>
  <si>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</si>
  <si>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</si>
  <si>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</si>
  <si>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</si>
  <si>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</si>
  <si>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</si>
  <si>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</si>
  <si>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</si>
  <si>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</si>
  <si>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</si>
  <si>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</si>
  <si>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</si>
  <si>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</si>
  <si>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</si>
  <si>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</si>
  <si>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</si>
  <si>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</si>
  <si>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</si>
  <si>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</si>
  <si>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</si>
  <si>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</si>
  <si>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</si>
  <si>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</si>
  <si>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</si>
  <si>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</si>
  <si>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</si>
  <si>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</si>
  <si>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</si>
  <si>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</si>
  <si>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</si>
  <si>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</si>
  <si>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</si>
  <si>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</si>
  <si>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</si>
  <si>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</si>
  <si>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</si>
  <si>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</si>
  <si>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</si>
  <si>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</si>
  <si>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</si>
  <si>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</si>
  <si>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</si>
  <si>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</si>
  <si>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</si>
  <si>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</si>
  <si>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</si>
  <si>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</si>
  <si>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</si>
  <si>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</si>
  <si>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</si>
  <si>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</si>
  <si>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</si>
  <si>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</si>
  <si>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</si>
  <si>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</si>
  <si>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</si>
  <si>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</si>
  <si>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</si>
  <si>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</si>
  <si>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</si>
  <si>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</si>
  <si>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</si>
  <si>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</si>
  <si>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</si>
  <si>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</si>
  <si>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</si>
  <si>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</si>
  <si>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</si>
  <si>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</si>
  <si>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</si>
  <si>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</si>
  <si>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</si>
  <si>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</si>
  <si>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</si>
  <si>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</si>
  <si>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</si>
  <si>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</si>
  <si>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</si>
  <si>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</si>
  <si>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</si>
  <si>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</si>
  <si>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</si>
  <si>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</si>
  <si>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</si>
  <si>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</si>
  <si>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</si>
  <si>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</si>
  <si>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</si>
  <si>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</si>
  <si>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</si>
  <si>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</si>
  <si>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</si>
  <si>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</si>
  <si>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</si>
  <si>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</si>
  <si>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</si>
  <si>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</si>
  <si>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</si>
  <si>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</si>
  <si>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</si>
  <si>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</si>
  <si>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</si>
  <si>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</si>
  <si>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</si>
  <si>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</si>
  <si>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</si>
  <si>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</si>
  <si>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</si>
  <si>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</si>
  <si>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</si>
  <si>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</si>
  <si>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</si>
  <si>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</si>
  <si>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</si>
  <si>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</si>
  <si>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</si>
  <si>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</si>
  <si>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</si>
  <si>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</si>
  <si>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</si>
  <si>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</si>
  <si>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</si>
  <si>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</si>
  <si>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</si>
  <si>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</si>
  <si>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</si>
  <si>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</si>
  <si>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</si>
  <si>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</si>
  <si>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</si>
  <si>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</si>
  <si>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</si>
  <si>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</si>
  <si>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</si>
  <si>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</si>
  <si>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</si>
  <si>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</si>
  <si>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</si>
  <si>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</si>
  <si>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</si>
  <si>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</si>
  <si>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</si>
  <si>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</si>
  <si>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</si>
  <si>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</si>
  <si>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</si>
  <si>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</si>
  <si>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</si>
  <si>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</si>
  <si>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</si>
  <si>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</si>
  <si>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</si>
  <si>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</si>
  <si>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</si>
  <si>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</si>
  <si>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</si>
  <si>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</si>
  <si>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</si>
  <si>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</si>
  <si>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</si>
  <si>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</si>
  <si>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</si>
  <si>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</si>
  <si>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</si>
  <si>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</si>
  <si>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</si>
  <si>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</si>
  <si>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</si>
  <si>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</si>
  <si>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</si>
  <si>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</si>
  <si>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</si>
  <si>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</si>
  <si>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</si>
  <si>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</si>
  <si>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</si>
  <si>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</si>
  <si>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</si>
  <si>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</si>
  <si>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</si>
  <si>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</si>
  <si>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</si>
  <si>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</si>
  <si>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</si>
  <si>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</si>
  <si>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</si>
  <si>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</si>
  <si>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</si>
  <si>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</si>
  <si>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</si>
  <si>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</si>
  <si>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</si>
  <si>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</si>
  <si>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</si>
  <si>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</si>
  <si>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</si>
  <si>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</si>
  <si>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</si>
  <si>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</si>
  <si>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</si>
  <si>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</si>
  <si>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</si>
  <si>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</si>
  <si>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</si>
  <si>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</si>
  <si>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</si>
  <si>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</si>
  <si>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</si>
  <si>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</si>
  <si>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</si>
  <si>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</si>
  <si>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</si>
  <si>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</si>
  <si>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</si>
  <si>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</si>
  <si>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</si>
  <si>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</si>
  <si>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</si>
  <si>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</si>
  <si>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</si>
  <si>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</si>
  <si>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</si>
  <si>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</si>
  <si>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</si>
  <si>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</si>
  <si>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</si>
  <si>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</si>
  <si>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</si>
  <si>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</si>
  <si>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</si>
  <si>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</si>
  <si>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</si>
  <si>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</si>
  <si>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</si>
  <si>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</si>
  <si>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</si>
  <si>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</si>
  <si>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</si>
  <si>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</si>
  <si>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</si>
  <si>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</si>
  <si>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</si>
  <si>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</si>
  <si>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</si>
  <si>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</si>
  <si>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</si>
  <si>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</si>
  <si>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</si>
  <si>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</si>
  <si>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</si>
  <si>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</si>
  <si>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</si>
  <si>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</si>
  <si>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</si>
  <si>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</si>
  <si>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</si>
  <si>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</si>
  <si>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</si>
  <si>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</si>
  <si>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</si>
  <si>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</si>
  <si>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</si>
  <si>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</si>
  <si>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</si>
  <si>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</si>
  <si>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</si>
  <si>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</si>
  <si>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</si>
  <si>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</si>
  <si>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</si>
  <si>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</si>
  <si>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</si>
  <si>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</si>
  <si>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</si>
  <si>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</si>
  <si>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</si>
  <si>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</si>
  <si>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</si>
  <si>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</si>
  <si>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</si>
  <si>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</si>
  <si>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</si>
  <si>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</si>
  <si>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</si>
  <si>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</si>
  <si>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</si>
  <si>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</si>
  <si>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</si>
  <si>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</si>
  <si>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</si>
  <si>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</si>
  <si>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</si>
  <si>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</si>
  <si>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</si>
  <si>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</si>
  <si>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</si>
  <si>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</si>
  <si>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</si>
  <si>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</si>
  <si>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</si>
  <si>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</si>
  <si>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</si>
  <si>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</si>
  <si>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</si>
  <si>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</si>
  <si>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</si>
  <si>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</si>
  <si>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</si>
  <si>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</si>
  <si>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</si>
  <si>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</si>
  <si>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</si>
  <si>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</si>
  <si>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</si>
  <si>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</si>
  <si>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</si>
  <si>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</si>
  <si>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</si>
  <si>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</si>
  <si>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</si>
  <si>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</si>
  <si>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</si>
  <si>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</si>
  <si>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</si>
  <si>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</si>
  <si>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</si>
  <si>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</si>
  <si>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</si>
  <si>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</si>
  <si>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</si>
  <si>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</si>
  <si>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</si>
  <si>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</si>
  <si>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</si>
  <si>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</si>
  <si>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</si>
  <si>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</si>
  <si>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</si>
  <si>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</si>
  <si>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</si>
  <si>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</si>
  <si>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</si>
  <si>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</si>
  <si>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</si>
  <si>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</si>
  <si>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</si>
  <si>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</si>
  <si>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</si>
  <si>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</si>
  <si>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</si>
  <si>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</si>
  <si>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</si>
  <si>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</si>
  <si>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</si>
  <si>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</si>
  <si>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</si>
  <si>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</si>
  <si>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</si>
  <si>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</si>
  <si>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</si>
  <si>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</si>
  <si>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</si>
  <si>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</si>
  <si>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</si>
  <si>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</si>
  <si>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</si>
  <si>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</si>
  <si>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</si>
  <si>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</si>
  <si>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</si>
  <si>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</si>
  <si>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</si>
  <si>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</si>
  <si>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</si>
  <si>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</si>
  <si>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</si>
  <si>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</si>
  <si>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</si>
  <si>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</si>
  <si>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</si>
  <si>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</si>
  <si>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</si>
  <si>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</si>
  <si>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</si>
  <si>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</si>
  <si>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</si>
  <si>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</si>
  <si>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</si>
  <si>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</si>
  <si>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</si>
  <si>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</si>
  <si>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</si>
  <si>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</si>
  <si>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</si>
  <si>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</si>
  <si>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</si>
  <si>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</si>
  <si>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</si>
  <si>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</si>
  <si>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</si>
  <si>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</si>
  <si>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</si>
  <si>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</si>
  <si>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</si>
  <si>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</si>
  <si>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</si>
  <si>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</si>
  <si>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</si>
  <si>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</si>
  <si>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</si>
  <si>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</si>
  <si>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</si>
  <si>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</si>
  <si>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</si>
  <si>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</si>
  <si>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</si>
  <si>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</si>
  <si>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</si>
  <si>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</si>
  <si>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</si>
  <si>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</si>
  <si>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</si>
  <si>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</si>
  <si>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</si>
  <si>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</si>
  <si>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</si>
  <si>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</si>
  <si>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</si>
  <si>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</si>
  <si>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</si>
  <si>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</si>
  <si>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</si>
  <si>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</si>
  <si>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</si>
  <si>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</si>
  <si>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</si>
  <si>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</si>
  <si>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</si>
  <si>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</si>
  <si>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</si>
  <si>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</si>
  <si>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</si>
  <si>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</si>
  <si>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</si>
  <si>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</si>
  <si>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</si>
  <si>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</si>
  <si>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</si>
  <si>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</si>
  <si>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</si>
  <si>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</si>
  <si>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</si>
  <si>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</si>
  <si>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</si>
  <si>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</si>
  <si>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</si>
  <si>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</si>
  <si>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</si>
  <si>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</si>
  <si>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</si>
  <si>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</si>
  <si>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</si>
  <si>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</si>
  <si>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</si>
  <si>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</si>
  <si>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</si>
  <si>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</si>
  <si>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</si>
  <si>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</si>
  <si>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</si>
  <si>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</si>
  <si>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</si>
  <si>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</si>
  <si>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</si>
  <si>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</si>
  <si>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</si>
  <si>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</si>
  <si>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</si>
  <si>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</si>
  <si>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</si>
  <si>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</si>
  <si>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</si>
  <si>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</si>
  <si>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</si>
  <si>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</si>
  <si>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</si>
  <si>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</si>
  <si>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</si>
  <si>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</si>
  <si>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</si>
  <si>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</si>
  <si>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</si>
  <si>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</si>
  <si>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</si>
  <si>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</si>
  <si>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</si>
  <si>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</si>
  <si>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</si>
  <si>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</si>
  <si>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</si>
  <si>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</si>
  <si>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</si>
  <si>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</si>
  <si>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</si>
  <si>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</si>
  <si>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</si>
  <si>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</si>
  <si>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</si>
  <si>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</si>
  <si>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</si>
  <si>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</si>
  <si>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</si>
  <si>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</si>
  <si>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</si>
  <si>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</si>
  <si>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</si>
  <si>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</si>
  <si>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</si>
  <si>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</si>
  <si>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</si>
  <si>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</si>
  <si>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</si>
  <si>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</si>
  <si>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</si>
  <si>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</si>
  <si>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</si>
  <si>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</si>
  <si>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</si>
  <si>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</si>
  <si>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</si>
  <si>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</si>
  <si>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</si>
  <si>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</si>
  <si>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</si>
  <si>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</si>
  <si>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</si>
  <si>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</si>
  <si>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</si>
  <si>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</si>
  <si>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</si>
  <si>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</si>
  <si>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</si>
  <si>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</si>
  <si>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</si>
  <si>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</si>
  <si>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</si>
  <si>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</si>
  <si>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</si>
  <si>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</si>
  <si>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</si>
  <si>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</si>
  <si>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</si>
  <si>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</si>
  <si>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</si>
  <si>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</si>
  <si>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</si>
  <si>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</si>
  <si>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</si>
  <si>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</si>
  <si>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</si>
  <si>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</si>
  <si>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</si>
  <si>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</si>
  <si>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</si>
  <si>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</si>
  <si>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</si>
  <si>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</si>
  <si>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</si>
  <si>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</si>
  <si>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</si>
  <si>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</si>
  <si>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</si>
  <si>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</si>
  <si>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</si>
  <si>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</si>
  <si>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</si>
  <si>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</si>
  <si>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</si>
  <si>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</si>
  <si>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</si>
  <si>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</si>
  <si>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</si>
  <si>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</si>
  <si>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</si>
  <si>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</si>
  <si>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</si>
  <si>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</si>
  <si>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</si>
  <si>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</si>
  <si>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</si>
  <si>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</si>
  <si>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</si>
  <si>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</si>
  <si>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</si>
  <si>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</si>
  <si>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</si>
  <si>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</si>
  <si>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</si>
  <si>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</si>
  <si>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</si>
  <si>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</si>
  <si>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</si>
  <si>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</si>
  <si>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</si>
  <si>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</si>
  <si>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</si>
  <si>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</si>
  <si>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</si>
  <si>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</si>
  <si>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</si>
  <si>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</si>
  <si>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</si>
  <si>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</si>
  <si>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</si>
  <si>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</si>
  <si>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</si>
  <si>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</si>
  <si>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</si>
  <si>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</si>
  <si>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</si>
  <si>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</si>
  <si>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</si>
  <si>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</si>
  <si>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</si>
  <si>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</si>
  <si>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</si>
  <si>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</si>
  <si>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</si>
  <si>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</si>
  <si>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</si>
  <si>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</si>
  <si>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</si>
  <si>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</si>
  <si>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</si>
  <si>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</si>
  <si>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</si>
  <si>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</si>
  <si>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</si>
  <si>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</si>
  <si>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</si>
  <si>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</si>
  <si>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</si>
  <si>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</si>
  <si>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</si>
  <si>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</si>
  <si>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</si>
  <si>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</si>
  <si>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</si>
  <si>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</si>
  <si>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</si>
  <si>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</si>
  <si>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</si>
  <si>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</si>
  <si>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</si>
  <si>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</si>
  <si>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</si>
  <si>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</si>
  <si>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</si>
  <si>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</si>
  <si>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</si>
  <si>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</si>
  <si>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</si>
  <si>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</si>
  <si>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</si>
  <si>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</si>
  <si>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</si>
  <si>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</si>
  <si>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</si>
  <si>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</si>
  <si>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</si>
  <si>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</si>
  <si>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</si>
  <si>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</si>
  <si>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</si>
  <si>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</si>
  <si>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</si>
  <si>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</si>
  <si>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</si>
  <si>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</si>
  <si>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</si>
  <si>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</si>
  <si>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</si>
  <si>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</si>
  <si>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</si>
  <si>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</si>
  <si>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</si>
  <si>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</si>
  <si>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</si>
  <si>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</si>
  <si>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</si>
  <si>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</si>
  <si>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</si>
  <si>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</si>
  <si>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</si>
  <si>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</si>
  <si>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</si>
  <si>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</si>
  <si>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</si>
  <si>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</si>
  <si>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</si>
  <si>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</si>
  <si>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</si>
  <si>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</si>
  <si>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</si>
  <si>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</si>
  <si>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</si>
  <si>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</si>
  <si>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</si>
  <si>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</si>
  <si>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</si>
  <si>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</si>
  <si>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</si>
  <si>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</si>
  <si>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</si>
  <si>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</si>
  <si>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</si>
  <si>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</si>
  <si>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</si>
  <si>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</si>
  <si>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</si>
  <si>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</si>
  <si>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</si>
  <si>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</si>
  <si>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</si>
  <si>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</si>
  <si>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</si>
  <si>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</si>
  <si>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</si>
  <si>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</si>
  <si>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</si>
  <si>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</si>
  <si>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</si>
  <si>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</si>
  <si>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</si>
  <si>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</si>
  <si>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</si>
  <si>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</si>
  <si>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</si>
  <si>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</si>
  <si>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</si>
  <si>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</si>
  <si>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</si>
  <si>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</si>
  <si>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</si>
  <si>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</si>
  <si>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</si>
  <si>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</si>
  <si>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</si>
  <si>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</si>
  <si>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</si>
  <si>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</si>
  <si>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</si>
  <si>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</si>
  <si>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</si>
  <si>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</si>
  <si>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</si>
  <si>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</si>
  <si>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</si>
  <si>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</si>
  <si>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</si>
  <si>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</si>
  <si>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</si>
  <si>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</si>
  <si>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</si>
  <si>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</si>
  <si>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</si>
  <si>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</si>
  <si>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</si>
  <si>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</si>
  <si>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</si>
  <si>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</si>
  <si>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</si>
  <si>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</si>
  <si>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</si>
  <si>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</si>
  <si>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</si>
  <si>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</si>
  <si>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</si>
  <si>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</si>
  <si>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</si>
  <si>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</si>
  <si>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</si>
  <si>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</si>
  <si>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</si>
  <si>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</si>
  <si>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</si>
  <si>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</si>
  <si>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</si>
  <si>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</si>
  <si>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</si>
  <si>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</si>
  <si>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</si>
  <si>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</si>
  <si>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</si>
  <si>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</si>
  <si>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</si>
  <si>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</si>
  <si>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</si>
  <si>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</si>
  <si>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</si>
  <si>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</si>
  <si>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</si>
  <si>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</si>
  <si>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</si>
  <si>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</si>
  <si>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</si>
  <si>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</si>
  <si>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</si>
  <si>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</si>
  <si>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</si>
  <si>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</si>
  <si>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</si>
  <si>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</si>
  <si>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</si>
  <si>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</si>
  <si>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</si>
  <si>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</si>
  <si>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</si>
  <si>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</si>
  <si>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</si>
  <si>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</si>
  <si>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</si>
  <si>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</si>
  <si>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</si>
  <si>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</si>
  <si>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</si>
  <si>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</si>
  <si>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</si>
  <si>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</si>
  <si>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</si>
  <si>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</si>
  <si>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</si>
  <si>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</si>
  <si>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</si>
  <si>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</si>
  <si>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</si>
  <si>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</si>
  <si>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</si>
  <si>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</si>
  <si>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</si>
  <si>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</si>
  <si>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</si>
  <si>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</si>
  <si>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</si>
  <si>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</si>
  <si>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</si>
  <si>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</si>
  <si>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</si>
  <si>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</si>
  <si>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</si>
  <si>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</si>
  <si>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</si>
  <si>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</si>
  <si>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</si>
  <si>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</si>
  <si>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</si>
  <si>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</si>
  <si>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</si>
  <si>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</si>
  <si>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</si>
  <si>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</si>
  <si>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</si>
  <si>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</si>
  <si>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</si>
  <si>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</si>
  <si>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</si>
  <si>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</si>
  <si>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</si>
  <si>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</si>
  <si>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</si>
  <si>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</si>
  <si>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</si>
  <si>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</si>
  <si>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</si>
  <si>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</si>
  <si>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</si>
  <si>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</si>
  <si>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</si>
  <si>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</si>
  <si>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</si>
  <si>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</si>
  <si>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</si>
  <si>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</si>
  <si>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</si>
  <si>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</si>
  <si>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</si>
  <si>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</si>
  <si>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</si>
  <si>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</si>
  <si>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</si>
  <si>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</si>
  <si>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</si>
  <si>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</si>
  <si>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</si>
  <si>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</si>
  <si>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</si>
  <si>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</si>
  <si>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</si>
  <si>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</si>
  <si>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</si>
  <si>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</si>
  <si>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</si>
  <si>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</si>
  <si>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</si>
  <si>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</si>
  <si>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</si>
  <si>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</si>
  <si>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</si>
  <si>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</si>
  <si>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</si>
  <si>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</si>
  <si>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</si>
  <si>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</si>
  <si>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</si>
  <si>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</si>
  <si>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</si>
  <si>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</si>
  <si>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</si>
  <si>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</si>
  <si>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</si>
  <si>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</si>
  <si>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</si>
  <si>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</si>
  <si>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</si>
  <si>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</si>
  <si>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</si>
  <si>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</si>
  <si>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</si>
  <si>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</si>
  <si>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</si>
  <si>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</si>
  <si>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</si>
  <si>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</si>
  <si>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</si>
  <si>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</si>
  <si>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</si>
  <si>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</si>
  <si>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</si>
  <si>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</si>
  <si>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</si>
  <si>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</si>
  <si>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</si>
  <si>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</si>
  <si>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</si>
  <si>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</si>
  <si>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</si>
  <si>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</si>
  <si>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</si>
  <si>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</si>
  <si>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</si>
  <si>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</si>
  <si>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</si>
  <si>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</si>
  <si>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</si>
  <si>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</si>
  <si>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</si>
  <si>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</si>
  <si>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</si>
  <si>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</si>
  <si>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</si>
  <si>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</si>
  <si>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</si>
  <si>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</si>
  <si>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</si>
  <si>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</si>
  <si>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</si>
  <si>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</si>
  <si>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</si>
  <si>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</si>
  <si>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</si>
  <si>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</si>
  <si>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</si>
  <si>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</si>
  <si>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</si>
  <si>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</si>
  <si>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</si>
  <si>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</si>
  <si>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</si>
  <si>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</si>
  <si>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</si>
  <si>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</si>
  <si>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</si>
  <si>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</si>
  <si>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</si>
  <si>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</si>
  <si>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</si>
  <si>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</si>
  <si>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</si>
  <si>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</si>
  <si>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</si>
  <si>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</si>
  <si>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</si>
  <si>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</si>
  <si>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</si>
  <si>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</si>
  <si>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</si>
  <si>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</si>
  <si>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</si>
  <si>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</si>
  <si>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</si>
  <si>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</si>
  <si>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</si>
  <si>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</si>
  <si>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</si>
  <si>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</si>
  <si>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</si>
  <si>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</si>
  <si>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</si>
  <si>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</si>
  <si>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</si>
  <si>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</si>
  <si>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</si>
  <si>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</si>
  <si>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</si>
  <si>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</si>
  <si>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</si>
  <si>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</si>
  <si>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</si>
  <si>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</si>
  <si>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</si>
  <si>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</si>
  <si>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</si>
  <si>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</si>
  <si>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</si>
  <si>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</si>
  <si>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</si>
  <si>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</si>
  <si>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</si>
  <si>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</si>
  <si>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</si>
  <si>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</si>
  <si>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</si>
  <si>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</si>
  <si>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</si>
  <si>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</si>
  <si>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</si>
  <si>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</si>
  <si>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</si>
  <si>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</si>
  <si>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</si>
  <si>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</si>
  <si>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</si>
  <si>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</si>
  <si>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</si>
  <si>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</si>
  <si>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</si>
  <si>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</si>
  <si>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</si>
  <si>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</si>
  <si>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</si>
  <si>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</si>
  <si>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</si>
  <si>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</si>
  <si>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</si>
  <si>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</si>
  <si>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</si>
  <si>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</si>
  <si>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</si>
  <si>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</si>
  <si>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</si>
  <si>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</si>
  <si>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</si>
  <si>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</si>
  <si>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</si>
  <si>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</si>
  <si>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</si>
  <si>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</si>
  <si>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</si>
  <si>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</si>
  <si>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</si>
  <si>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</si>
  <si>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</si>
  <si>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</si>
  <si>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</si>
  <si>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</si>
  <si>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</si>
  <si>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</si>
  <si>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</si>
  <si>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</si>
  <si>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</si>
  <si>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</si>
  <si>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</si>
  <si>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</si>
  <si>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</si>
  <si>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</si>
  <si>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</si>
  <si>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</si>
  <si>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</si>
  <si>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</si>
  <si>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</si>
  <si>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</si>
  <si>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</si>
  <si>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</si>
  <si>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</si>
  <si>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</si>
  <si>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</si>
  <si>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</si>
  <si>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</si>
  <si>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</si>
  <si>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</si>
  <si>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</si>
  <si>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</si>
  <si>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</si>
  <si>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</si>
  <si>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</si>
  <si>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</si>
  <si>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</si>
  <si>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</si>
  <si>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</si>
  <si>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</si>
  <si>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</si>
  <si>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</si>
  <si>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</si>
  <si>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</si>
  <si>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</si>
  <si>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</si>
  <si>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</si>
  <si>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</si>
  <si>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</si>
  <si>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</si>
  <si>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</si>
  <si>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</si>
  <si>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</si>
  <si>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</si>
  <si>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</si>
  <si>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</si>
  <si>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</si>
  <si>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</si>
  <si>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</si>
  <si>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</si>
  <si>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</si>
  <si>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</si>
  <si>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</si>
  <si>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</si>
  <si>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</si>
  <si>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</si>
  <si>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</si>
  <si>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</si>
  <si>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</si>
  <si>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</si>
  <si>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</si>
  <si>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</si>
  <si>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</si>
  <si>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</si>
  <si>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</si>
  <si>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</si>
  <si>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</si>
  <si>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</si>
  <si>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</si>
  <si>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</si>
  <si>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</si>
  <si>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</si>
  <si>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</si>
  <si>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</si>
  <si>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</si>
  <si>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</si>
  <si>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</si>
  <si>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</si>
  <si>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</si>
  <si>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</si>
  <si>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</si>
  <si>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</si>
  <si>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</si>
  <si>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</si>
  <si>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</si>
  <si>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</si>
  <si>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</si>
  <si>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</si>
  <si>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</si>
  <si>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</si>
  <si>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</si>
  <si>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</si>
  <si>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</si>
  <si>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</si>
  <si>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</si>
  <si>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</si>
  <si>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</si>
  <si>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</si>
  <si>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</si>
  <si>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</si>
  <si>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</si>
  <si>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</si>
  <si>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</si>
  <si>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</si>
  <si>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</si>
  <si>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</si>
  <si>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</si>
  <si>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</si>
  <si>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</si>
  <si>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</si>
  <si>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</si>
  <si>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</si>
  <si>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</si>
  <si>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</si>
  <si>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</si>
  <si>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</si>
  <si>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</si>
  <si>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</si>
  <si>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</si>
  <si>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</si>
  <si>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</si>
  <si>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</si>
  <si>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</si>
  <si>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</si>
  <si>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</si>
  <si>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</si>
  <si>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</si>
  <si>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</si>
  <si>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</si>
  <si>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</si>
  <si>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</si>
  <si>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</si>
  <si>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</si>
  <si>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</si>
  <si>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</si>
  <si>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</si>
  <si>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</si>
  <si>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</si>
  <si>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</si>
  <si>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</si>
  <si>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</si>
  <si>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</si>
  <si>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</si>
  <si>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</si>
  <si>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</si>
  <si>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</si>
  <si>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</si>
  <si>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</si>
  <si>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</si>
  <si>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</si>
  <si>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</si>
  <si>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</si>
  <si>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</si>
  <si>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</si>
  <si>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</si>
  <si>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</si>
  <si>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</si>
  <si>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</si>
  <si>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</si>
  <si>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</si>
  <si>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</si>
  <si>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</si>
  <si>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</si>
  <si>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</si>
  <si>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</si>
  <si>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</si>
  <si>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</si>
  <si>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</si>
  <si>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</si>
  <si>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</si>
  <si>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</si>
  <si>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</si>
  <si>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</si>
  <si>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</si>
  <si>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</si>
  <si>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</si>
  <si>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</si>
  <si>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</si>
  <si>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</si>
  <si>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</si>
  <si>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</si>
  <si>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</si>
  <si>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</si>
  <si>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</si>
  <si>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</si>
  <si>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</si>
  <si>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</si>
  <si>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</si>
  <si>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</si>
  <si>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</si>
  <si>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</si>
  <si>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</si>
  <si>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</si>
  <si>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</si>
  <si>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</si>
  <si>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</si>
  <si>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</si>
  <si>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</si>
  <si>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</si>
  <si>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</si>
  <si>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</si>
  <si>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</si>
  <si>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</si>
  <si>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</si>
  <si>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</si>
  <si>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</si>
  <si>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</si>
  <si>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</si>
  <si>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</si>
  <si>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</si>
  <si>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</si>
  <si>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</si>
  <si>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</si>
  <si>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</si>
  <si>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</si>
  <si>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</si>
  <si>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</si>
  <si>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</si>
  <si>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</si>
  <si>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</si>
  <si>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</si>
  <si>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</si>
  <si>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</si>
  <si>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</si>
  <si>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</si>
  <si>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</si>
  <si>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</si>
  <si>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</si>
  <si>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</si>
  <si>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</si>
  <si>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</si>
  <si>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</si>
  <si>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</si>
  <si>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</si>
  <si>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</si>
  <si>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</si>
  <si>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</si>
  <si>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</si>
  <si>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</si>
  <si>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</si>
  <si>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</si>
  <si>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</si>
  <si>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</si>
  <si>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</si>
  <si>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</si>
  <si>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</si>
  <si>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</si>
  <si>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</si>
  <si>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</si>
  <si>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</si>
  <si>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</si>
  <si>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</si>
  <si>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</si>
  <si>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</si>
  <si>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</si>
  <si>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</si>
  <si>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</si>
  <si>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</si>
  <si>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</si>
  <si>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</si>
  <si>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</si>
  <si>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</si>
  <si>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</si>
  <si>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</si>
  <si>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</si>
  <si>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</si>
  <si>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</si>
  <si>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</si>
  <si>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</si>
  <si>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</si>
  <si>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</si>
  <si>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</si>
  <si>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</si>
  <si>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</si>
  <si>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</si>
  <si>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</si>
  <si>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</si>
  <si>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</si>
  <si>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</si>
  <si>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</si>
  <si>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</si>
  <si>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</si>
  <si>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</si>
  <si>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</si>
  <si>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</si>
  <si>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</si>
  <si>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</si>
  <si>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</si>
  <si>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</si>
  <si>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</si>
  <si>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</si>
  <si>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</si>
  <si>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</si>
  <si>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</si>
  <si>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</si>
  <si>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</si>
  <si>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</si>
  <si>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</si>
  <si>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</si>
  <si>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</si>
  <si>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</si>
  <si>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</si>
  <si>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</si>
  <si>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</si>
  <si>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</si>
  <si>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</si>
  <si>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</si>
  <si>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</si>
  <si>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</si>
  <si>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</si>
  <si>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</si>
  <si>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</si>
  <si>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</si>
  <si>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</si>
  <si>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</si>
  <si>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</si>
  <si>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</si>
  <si>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</si>
  <si>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</si>
  <si>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</si>
  <si>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</si>
  <si>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</si>
  <si>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</si>
  <si>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</si>
  <si>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</si>
  <si>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</si>
  <si>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</si>
  <si>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</si>
  <si>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</si>
  <si>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</si>
  <si>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</si>
  <si>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</si>
  <si>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</si>
  <si>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</si>
  <si>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</si>
  <si>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</si>
  <si>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</si>
  <si>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</si>
  <si>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</si>
  <si>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</si>
  <si>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</si>
  <si>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</si>
  <si>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</si>
  <si>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</si>
  <si>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</si>
  <si>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</si>
  <si>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</si>
  <si>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</si>
  <si>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</si>
  <si>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</si>
  <si>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</si>
  <si>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</si>
  <si>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</si>
  <si>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</si>
  <si>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</si>
  <si>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</si>
  <si>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</si>
  <si>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</si>
  <si>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</si>
  <si>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</si>
  <si>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</si>
  <si>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</si>
  <si>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</si>
  <si>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</si>
  <si>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</si>
  <si>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</si>
  <si>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</si>
  <si>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</si>
  <si>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</si>
  <si>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</si>
  <si>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</si>
  <si>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</si>
  <si>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</si>
  <si>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</si>
  <si>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</si>
  <si>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</si>
  <si>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</si>
  <si>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</si>
  <si>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</si>
  <si>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</si>
  <si>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</si>
  <si>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</si>
  <si>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</si>
  <si>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</si>
  <si>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</si>
  <si>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</si>
  <si>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</si>
  <si>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</si>
  <si>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</si>
  <si>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</si>
  <si>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</si>
  <si>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</si>
  <si>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</si>
  <si>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</si>
  <si>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</si>
  <si>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</si>
  <si>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</si>
  <si>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</si>
  <si>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</si>
  <si>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</si>
  <si>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</si>
  <si>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</si>
  <si>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</si>
  <si>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</si>
  <si>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</si>
  <si>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</si>
  <si>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</si>
  <si>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</si>
  <si>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</si>
  <si>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</si>
  <si>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</si>
  <si>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</si>
  <si>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</si>
  <si>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</si>
  <si>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</si>
  <si>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</si>
  <si>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</si>
  <si>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</si>
  <si>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</si>
  <si>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</si>
  <si>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</si>
  <si>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</si>
  <si>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</si>
  <si>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</si>
  <si>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</si>
  <si>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</si>
  <si>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</si>
  <si>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</si>
  <si>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</si>
  <si>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</si>
  <si>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</si>
  <si>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</si>
  <si>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</si>
  <si>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</si>
  <si>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</si>
  <si>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</si>
  <si>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</si>
  <si>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</si>
  <si>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</si>
  <si>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</si>
  <si>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</si>
  <si>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</si>
  <si>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</si>
  <si>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</si>
  <si>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</si>
  <si>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</si>
  <si>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</si>
  <si>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</si>
  <si>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</si>
  <si>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</si>
  <si>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</si>
  <si>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</si>
  <si>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</si>
  <si>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</si>
  <si>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</si>
  <si>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</si>
  <si>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</si>
  <si>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</si>
  <si>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</si>
  <si>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</si>
  <si>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</si>
  <si>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</si>
  <si>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</si>
  <si>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</si>
  <si>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</si>
  <si>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</si>
  <si>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</si>
  <si>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</si>
  <si>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</si>
  <si>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</si>
  <si>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</si>
  <si>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</si>
  <si>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</si>
  <si>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</si>
  <si>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</si>
  <si>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</si>
  <si>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</si>
  <si>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</si>
  <si>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</si>
  <si>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</si>
  <si>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</si>
  <si>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</si>
  <si>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</si>
  <si>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</si>
  <si>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</si>
  <si>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</si>
  <si>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</si>
  <si>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</si>
  <si>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</si>
  <si>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</si>
  <si>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</si>
  <si>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</si>
  <si>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</si>
  <si>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</si>
  <si>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</si>
  <si>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</si>
  <si>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</si>
  <si>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</si>
  <si>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</si>
  <si>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</si>
  <si>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</si>
  <si>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</si>
  <si>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</si>
  <si>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</si>
  <si>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</si>
  <si>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</si>
  <si>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</si>
  <si>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</si>
  <si>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</si>
  <si>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</si>
  <si>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</si>
  <si>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</si>
  <si>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</si>
  <si>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</si>
  <si>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</si>
  <si>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</si>
  <si>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</si>
  <si>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</si>
  <si>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</si>
  <si>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</si>
  <si>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</si>
  <si>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</si>
  <si>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</si>
  <si>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</si>
  <si>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</si>
  <si>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</si>
  <si>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</si>
  <si>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</si>
  <si>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</si>
  <si>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</si>
  <si>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</si>
  <si>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</si>
  <si>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</si>
  <si>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</si>
  <si>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</si>
  <si>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</si>
  <si>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</si>
  <si>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</si>
  <si>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</si>
  <si>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</si>
  <si>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</si>
  <si>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</si>
  <si>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</si>
  <si>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</si>
  <si>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</si>
  <si>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</si>
  <si>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</si>
  <si>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</si>
  <si>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</si>
  <si>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</si>
  <si>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</si>
  <si>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</si>
  <si>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</si>
  <si>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</si>
  <si>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</si>
  <si>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</si>
  <si>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</si>
  <si>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</si>
  <si>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</si>
  <si>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</si>
  <si>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</si>
  <si>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</si>
  <si>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</si>
  <si>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</si>
  <si>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</si>
  <si>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</si>
  <si>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</si>
  <si>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</si>
  <si>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</si>
  <si>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</si>
  <si>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</si>
  <si>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</si>
  <si>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</si>
  <si>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</si>
  <si>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</si>
  <si>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</si>
  <si>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</si>
  <si>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</si>
  <si>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</si>
  <si>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</si>
  <si>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</si>
  <si>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</si>
  <si>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</si>
  <si>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</si>
  <si>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</si>
  <si>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</si>
  <si>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</si>
  <si>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</si>
  <si>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</si>
  <si>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</si>
  <si>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</si>
  <si>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</si>
  <si>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</si>
  <si>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</si>
  <si>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</si>
  <si>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</si>
  <si>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</si>
  <si>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</si>
  <si>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</si>
  <si>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</si>
  <si>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</si>
  <si>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</si>
  <si>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</si>
  <si>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</si>
  <si>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</si>
  <si>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</si>
  <si>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</si>
  <si>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</si>
  <si>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</si>
  <si>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</si>
  <si>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</si>
  <si>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</si>
  <si>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</si>
  <si>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</si>
  <si>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</si>
  <si>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</si>
  <si>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</si>
  <si>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</si>
  <si>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</si>
  <si>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</si>
  <si>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</si>
  <si>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</si>
  <si>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</si>
  <si>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</si>
  <si>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</si>
  <si>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</si>
  <si>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</si>
  <si>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</si>
  <si>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</si>
  <si>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</si>
  <si>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</si>
  <si>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</si>
  <si>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</si>
  <si>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</si>
  <si>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</si>
  <si>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</si>
  <si>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</si>
  <si>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</si>
  <si>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</si>
  <si>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</si>
  <si>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</si>
  <si>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</si>
  <si>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</si>
  <si>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</si>
  <si>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</si>
  <si>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</si>
  <si>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</si>
  <si>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</si>
  <si>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</si>
  <si>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</si>
  <si>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</si>
  <si>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</si>
  <si>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</si>
  <si>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</si>
  <si>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</si>
  <si>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</si>
  <si>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</si>
  <si>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</si>
  <si>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</si>
  <si>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</si>
  <si>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</si>
  <si>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</si>
  <si>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</si>
  <si>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</si>
  <si>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</si>
  <si>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</si>
  <si>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</si>
  <si>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</si>
  <si>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</si>
  <si>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</si>
  <si>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</si>
  <si>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</si>
  <si>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</si>
  <si>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</si>
  <si>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</si>
  <si>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</si>
  <si>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</si>
  <si>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</si>
  <si>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</si>
  <si>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</si>
  <si>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</si>
  <si>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</si>
  <si>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</si>
  <si>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</si>
  <si>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</si>
  <si>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</si>
  <si>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</si>
  <si>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</si>
  <si>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</si>
  <si>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</si>
  <si>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</si>
  <si>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</si>
  <si>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</si>
  <si>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</si>
  <si>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</si>
  <si>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</si>
  <si>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</si>
  <si>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</si>
  <si>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</si>
  <si>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</si>
  <si>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</si>
  <si>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</si>
  <si>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</si>
  <si>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</si>
  <si>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</si>
  <si>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</si>
  <si>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</si>
  <si>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</si>
  <si>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</si>
  <si>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</si>
  <si>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</si>
  <si>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</si>
  <si>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</si>
  <si>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</si>
  <si>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</si>
  <si>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</si>
  <si>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</si>
  <si>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</si>
  <si>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</si>
  <si>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</si>
  <si>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</si>
  <si>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</si>
  <si>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</si>
  <si>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</si>
  <si>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</si>
  <si>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</si>
  <si>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</si>
  <si>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</si>
  <si>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</si>
  <si>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</si>
  <si>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</si>
  <si>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</si>
  <si>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</si>
  <si>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</si>
  <si>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</si>
  <si>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</si>
  <si>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</si>
  <si>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</si>
  <si>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</si>
  <si>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</si>
  <si>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</si>
  <si>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</si>
  <si>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</si>
  <si>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</si>
  <si>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</si>
  <si>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</si>
  <si>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</si>
  <si>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</si>
  <si>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</si>
  <si>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</si>
  <si>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</si>
  <si>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</si>
  <si>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</si>
  <si>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</si>
  <si>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</si>
  <si>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</si>
  <si>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</si>
  <si>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</si>
  <si>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</si>
  <si>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</si>
  <si>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</si>
  <si>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</si>
  <si>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</si>
  <si>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</si>
  <si>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</si>
  <si>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</si>
  <si>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</si>
  <si>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</si>
  <si>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</si>
  <si>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</si>
  <si>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</si>
  <si>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</si>
  <si>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</si>
  <si>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</si>
  <si>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</si>
  <si>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</si>
  <si>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</si>
  <si>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</si>
  <si>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</si>
  <si>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</si>
  <si>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</si>
  <si>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</si>
  <si>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</si>
  <si>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</si>
  <si>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</si>
  <si>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</si>
  <si>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</si>
  <si>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</si>
  <si>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</si>
  <si>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</si>
  <si>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</si>
  <si>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</si>
  <si>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</si>
  <si>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</si>
  <si>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</si>
  <si>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</si>
  <si>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</si>
  <si>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</si>
  <si>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</si>
  <si>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</si>
  <si>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</si>
  <si>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</si>
  <si>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</si>
  <si>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</si>
  <si>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</si>
  <si>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</si>
  <si>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</si>
  <si>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</si>
  <si>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</si>
  <si>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</si>
  <si>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</si>
  <si>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</si>
  <si>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</si>
  <si>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</si>
  <si>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</si>
  <si>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</si>
  <si>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</si>
  <si>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</si>
  <si>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</si>
  <si>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</si>
  <si>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</si>
  <si>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</si>
  <si>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</si>
  <si>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</si>
  <si>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</si>
  <si>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</si>
  <si>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</si>
  <si>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</si>
  <si>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</si>
  <si>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</si>
  <si>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</si>
  <si>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</si>
  <si>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</si>
  <si>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</si>
  <si>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</si>
  <si>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</si>
  <si>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</si>
  <si>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</si>
  <si>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</si>
  <si>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</si>
  <si>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</si>
  <si>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</si>
  <si>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</si>
  <si>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</si>
  <si>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</si>
  <si>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</si>
  <si>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</si>
  <si>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</si>
  <si>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</si>
  <si>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</si>
  <si>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</si>
  <si>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</si>
  <si>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</si>
  <si>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</si>
  <si>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</si>
  <si>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</si>
  <si>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</si>
  <si>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</si>
  <si>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</si>
  <si>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</si>
  <si>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</si>
  <si>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</si>
  <si>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</si>
  <si>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</si>
  <si>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</si>
  <si>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</si>
  <si>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</si>
  <si>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</si>
  <si>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</si>
  <si>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</si>
  <si>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</si>
  <si>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</si>
  <si>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</si>
  <si>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</si>
  <si>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</si>
  <si>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</si>
  <si>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</si>
  <si>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</si>
  <si>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</si>
  <si>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</si>
  <si>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</si>
  <si>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</si>
  <si>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</si>
  <si>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</si>
  <si>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</si>
  <si>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</si>
  <si>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</si>
  <si>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</si>
  <si>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</si>
  <si>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</si>
  <si>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</si>
  <si>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</si>
  <si>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</si>
  <si>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</si>
  <si>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</si>
  <si>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</si>
  <si>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</si>
  <si>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</si>
  <si>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</si>
  <si>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</si>
  <si>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</si>
  <si>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</si>
  <si>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</si>
  <si>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</si>
  <si>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</si>
  <si>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</si>
  <si>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</si>
  <si>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</si>
  <si>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</si>
  <si>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</si>
  <si>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</si>
  <si>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</si>
  <si>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</si>
  <si>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</si>
  <si>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</si>
  <si>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</si>
  <si>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</si>
  <si>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</si>
  <si>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</si>
  <si>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</si>
  <si>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</si>
  <si>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</si>
  <si>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</si>
  <si>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</si>
  <si>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</si>
  <si>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</si>
  <si>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</si>
  <si>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</si>
  <si>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</si>
  <si>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</si>
  <si>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</si>
  <si>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</si>
  <si>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</si>
  <si>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</si>
  <si>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</si>
  <si>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</si>
  <si>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</si>
  <si>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</si>
  <si>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</si>
  <si>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</si>
  <si>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</si>
  <si>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</si>
  <si>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</si>
  <si>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</si>
  <si>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</si>
  <si>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</si>
  <si>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</si>
  <si>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</si>
  <si>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</si>
  <si>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</si>
  <si>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</si>
  <si>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</si>
  <si>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</si>
  <si>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</si>
  <si>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</si>
  <si>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</si>
  <si>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</si>
  <si>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</si>
  <si>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</si>
  <si>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</si>
  <si>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</si>
  <si>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</si>
  <si>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</si>
  <si>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</si>
  <si>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</si>
  <si>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</si>
  <si>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</si>
  <si>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</si>
  <si>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</si>
  <si>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</si>
  <si>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</si>
  <si>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</si>
  <si>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</si>
  <si>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</si>
  <si>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</si>
  <si>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</si>
  <si>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</si>
  <si>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</si>
  <si>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</si>
  <si>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</si>
  <si>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</si>
  <si>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</si>
  <si>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</si>
  <si>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</si>
  <si>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</si>
  <si>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</si>
  <si>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</si>
  <si>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</si>
  <si>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</si>
  <si>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</si>
  <si>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</si>
  <si>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</si>
  <si>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</si>
  <si>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</si>
  <si>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</si>
  <si>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</si>
  <si>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</si>
  <si>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</si>
  <si>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</si>
  <si>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</si>
  <si>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</si>
  <si>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</si>
  <si>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</si>
  <si>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</si>
  <si>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</si>
  <si>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</si>
  <si>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</si>
  <si>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</si>
  <si>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</si>
  <si>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</si>
  <si>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</si>
  <si>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</si>
  <si>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</si>
  <si>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</si>
  <si>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</si>
  <si>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</si>
  <si>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</si>
  <si>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</si>
  <si>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</si>
  <si>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</si>
  <si>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</si>
  <si>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</si>
  <si>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</si>
  <si>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</si>
  <si>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</si>
  <si>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</si>
  <si>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</si>
  <si>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</si>
  <si>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</si>
  <si>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</si>
  <si>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</si>
  <si>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</si>
  <si>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</si>
  <si>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</si>
  <si>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</si>
  <si>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</si>
  <si>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</si>
  <si>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</si>
  <si>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</si>
  <si>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</si>
  <si>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</si>
  <si>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</si>
  <si>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</si>
  <si>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</si>
  <si>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</si>
  <si>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</si>
  <si>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</si>
  <si>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</si>
  <si>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</si>
  <si>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</si>
  <si>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</si>
  <si>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</si>
  <si>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</si>
  <si>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</si>
  <si>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</si>
  <si>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</si>
  <si>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</si>
  <si>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</si>
  <si>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</si>
  <si>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</si>
  <si>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</si>
  <si>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</si>
  <si>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</si>
  <si>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</si>
  <si>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</si>
  <si>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</si>
  <si>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</si>
  <si>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</si>
  <si>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</si>
  <si>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</si>
  <si>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</si>
  <si>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</si>
  <si>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</si>
  <si>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</si>
  <si>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</si>
  <si>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</si>
  <si>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</si>
  <si>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</si>
  <si>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</si>
  <si>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</si>
  <si>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</si>
  <si>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</si>
  <si>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</si>
  <si>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</si>
  <si>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</si>
  <si>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</si>
  <si>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</si>
  <si>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</si>
  <si>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</si>
  <si>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</si>
  <si>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</si>
  <si>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</si>
  <si>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</si>
  <si>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</si>
  <si>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</si>
  <si>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</si>
  <si>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</si>
  <si>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</si>
  <si>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</si>
  <si>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</si>
  <si>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</si>
  <si>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</si>
  <si>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</si>
  <si>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</si>
  <si>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</si>
  <si>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</si>
  <si>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</si>
  <si>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</si>
  <si>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</si>
  <si>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</si>
  <si>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</si>
  <si>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</si>
  <si>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</si>
  <si>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</si>
  <si>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</si>
  <si>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</si>
  <si>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</si>
  <si>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</si>
  <si>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</si>
  <si>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</si>
  <si>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</si>
  <si>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</si>
  <si>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</si>
  <si>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</si>
  <si>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</si>
  <si>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</si>
  <si>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</si>
  <si>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</si>
  <si>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</si>
  <si>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</si>
  <si>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</si>
  <si>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</si>
  <si>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</si>
  <si>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</si>
  <si>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</si>
  <si>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</si>
  <si>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</si>
  <si>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</si>
  <si>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</si>
  <si>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</si>
  <si>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</si>
  <si>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</si>
  <si>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</si>
  <si>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</si>
  <si>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</si>
  <si>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</si>
  <si>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</si>
  <si>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</si>
  <si>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</si>
  <si>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</si>
  <si>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</si>
  <si>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</si>
  <si>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</si>
  <si>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</si>
  <si>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</si>
  <si>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</si>
  <si>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</si>
  <si>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</si>
  <si>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</si>
  <si>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</si>
  <si>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</si>
  <si>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</si>
  <si>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</si>
  <si>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</si>
  <si>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</si>
  <si>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</si>
  <si>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</si>
  <si>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</si>
  <si>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</si>
  <si>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</si>
  <si>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</si>
  <si>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</si>
  <si>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</si>
  <si>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</si>
  <si>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</si>
  <si>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</si>
  <si>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</si>
  <si>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</si>
  <si>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</si>
  <si>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</si>
  <si>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</si>
  <si>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</si>
  <si>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</si>
  <si>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</si>
  <si>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</si>
  <si>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</si>
  <si>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</si>
  <si>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</si>
  <si>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</si>
  <si>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</si>
  <si>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</si>
  <si>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</si>
  <si>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</si>
  <si>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</si>
  <si>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</si>
  <si>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</si>
  <si>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</si>
  <si>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</si>
  <si>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</si>
  <si>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</si>
  <si>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</si>
  <si>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</si>
  <si>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</si>
  <si>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</si>
  <si>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</si>
  <si>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</si>
  <si>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</si>
  <si>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</si>
  <si>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</si>
  <si>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</si>
  <si>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</si>
  <si>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</si>
  <si>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</si>
  <si>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</si>
  <si>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</si>
  <si>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</si>
  <si>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</si>
  <si>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</si>
  <si>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</si>
  <si>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</si>
  <si>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</si>
  <si>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</si>
  <si>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</si>
  <si>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</si>
  <si>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</si>
  <si>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</si>
  <si>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</si>
  <si>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</si>
  <si>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</si>
  <si>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</si>
  <si>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</si>
  <si>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</si>
  <si>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</si>
  <si>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</si>
  <si>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</si>
  <si>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</si>
  <si>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</si>
  <si>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</si>
  <si>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</si>
  <si>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</si>
  <si>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</si>
  <si>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</si>
  <si>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</si>
  <si>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</si>
  <si>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</si>
  <si>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</si>
  <si>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</si>
  <si>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</si>
  <si>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</si>
  <si>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</si>
  <si>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</si>
  <si>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</si>
  <si>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</si>
  <si>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</si>
  <si>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</si>
  <si>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</si>
  <si>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</si>
  <si>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</si>
  <si>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</si>
  <si>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</si>
  <si>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</si>
  <si>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</si>
  <si>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</si>
  <si>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</si>
  <si>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</si>
  <si>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</si>
  <si>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</si>
  <si>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</si>
  <si>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</si>
  <si>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</si>
  <si>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</si>
  <si>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</si>
  <si>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</si>
  <si>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</si>
  <si>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</si>
  <si>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</si>
  <si>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</si>
  <si>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</si>
  <si>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</si>
  <si>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</si>
  <si>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</si>
  <si>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</si>
  <si>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</si>
  <si>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</si>
  <si>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</si>
  <si>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</si>
  <si>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</si>
  <si>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</si>
  <si>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</si>
  <si>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</si>
  <si>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</si>
  <si>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</si>
  <si>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</si>
  <si>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</si>
  <si>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</si>
  <si>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</si>
  <si>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</si>
  <si>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</si>
  <si>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</si>
  <si>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</si>
  <si>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</si>
  <si>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</si>
  <si>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</si>
  <si>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</si>
  <si>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</si>
  <si>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</si>
  <si>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</si>
  <si>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</si>
  <si>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</si>
  <si>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</si>
  <si>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</si>
  <si>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</si>
  <si>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</si>
  <si>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</si>
  <si>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</si>
  <si>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</si>
  <si>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</si>
  <si>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</si>
  <si>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</si>
  <si>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</si>
  <si>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</si>
  <si>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</si>
  <si>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</si>
  <si>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</si>
  <si>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</si>
  <si>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</si>
  <si>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</si>
  <si>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</si>
  <si>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</si>
  <si>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</si>
  <si>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</si>
  <si>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</si>
  <si>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</si>
  <si>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</si>
  <si>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</si>
  <si>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</si>
  <si>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</si>
  <si>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</si>
  <si>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</si>
  <si>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</si>
  <si>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</si>
  <si>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</si>
  <si>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</si>
  <si>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</si>
  <si>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</si>
  <si>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</si>
  <si>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</si>
  <si>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</si>
  <si>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</si>
  <si>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</si>
  <si>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</si>
  <si>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</si>
  <si>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</si>
  <si>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</si>
  <si>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</si>
  <si>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</si>
  <si>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</si>
  <si>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</si>
  <si>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</si>
  <si>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</si>
  <si>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</si>
  <si>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</si>
  <si>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</si>
  <si>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</si>
  <si>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</si>
  <si>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</si>
  <si>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</si>
  <si>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</si>
  <si>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</si>
  <si>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</si>
  <si>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</si>
  <si>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</si>
  <si>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</si>
  <si>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</si>
  <si>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</si>
  <si>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</si>
  <si>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</si>
  <si>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</si>
  <si>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</si>
  <si>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</si>
  <si>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</si>
  <si>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</si>
  <si>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</si>
  <si>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</si>
  <si>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</si>
  <si>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</si>
  <si>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</si>
  <si>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</si>
  <si>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</si>
  <si>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</si>
  <si>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</si>
  <si>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</si>
  <si>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</si>
  <si>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</si>
  <si>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</si>
  <si>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</si>
  <si>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</si>
  <si>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</si>
  <si>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</si>
  <si>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</si>
  <si>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</si>
  <si>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</si>
  <si>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</si>
  <si>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</si>
  <si>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</si>
  <si>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</si>
  <si>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</si>
  <si>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</si>
  <si>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</si>
  <si>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</si>
  <si>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</si>
  <si>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</si>
  <si>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</si>
  <si>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</si>
  <si>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</si>
  <si>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</si>
  <si>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</si>
  <si>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</si>
  <si>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</si>
  <si>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</si>
  <si>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</si>
  <si>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</si>
  <si>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</si>
  <si>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</si>
  <si>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</si>
  <si>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</si>
  <si>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</si>
  <si>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</si>
  <si>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</si>
  <si>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</si>
  <si>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</si>
  <si>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</si>
  <si>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</si>
  <si>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</si>
  <si>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</si>
  <si>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</si>
  <si>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</si>
  <si>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</si>
  <si>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</si>
  <si>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</si>
  <si>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</si>
  <si>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</si>
  <si>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</si>
  <si>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</si>
  <si>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</si>
  <si>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</si>
  <si>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</si>
  <si>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</si>
  <si>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</si>
  <si>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</si>
  <si>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</si>
  <si>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</si>
  <si>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</si>
  <si>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</si>
  <si>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</si>
  <si>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</si>
  <si>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</si>
  <si>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</si>
  <si>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</si>
  <si>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</si>
  <si>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</si>
  <si>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</si>
  <si>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</si>
  <si>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</si>
  <si>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</si>
  <si>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</si>
  <si>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</si>
  <si>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</si>
  <si>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</si>
  <si>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</si>
  <si>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</si>
  <si>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</si>
  <si>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</si>
  <si>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</si>
  <si>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</si>
  <si>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</si>
  <si>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</si>
  <si>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</si>
  <si>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</si>
  <si>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</si>
  <si>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</si>
  <si>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</si>
  <si>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</si>
  <si>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</si>
  <si>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</si>
  <si>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</si>
  <si>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</si>
  <si>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</si>
  <si>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</si>
  <si>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</si>
  <si>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</si>
  <si>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</si>
  <si>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</si>
  <si>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</si>
  <si>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</si>
  <si>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</si>
  <si>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</si>
  <si>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</si>
  <si>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</si>
  <si>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</si>
  <si>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</si>
  <si>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</si>
  <si>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</si>
  <si>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</si>
  <si>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</si>
  <si>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</si>
  <si>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</si>
  <si>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</si>
  <si>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</si>
  <si>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</si>
  <si>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</si>
  <si>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</si>
  <si>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</si>
  <si>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</si>
  <si>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</si>
  <si>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</si>
  <si>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</si>
  <si>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</si>
  <si>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</si>
  <si>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</si>
  <si>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</si>
  <si>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</si>
  <si>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</si>
  <si>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</si>
  <si>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</si>
  <si>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</si>
  <si>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</si>
  <si>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</si>
  <si>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</si>
  <si>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</si>
  <si>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</si>
  <si>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</si>
  <si>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</si>
  <si>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</si>
  <si>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</si>
  <si>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</si>
  <si>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</si>
  <si>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</si>
  <si>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</si>
  <si>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</si>
  <si>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</si>
  <si>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</si>
  <si>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</si>
  <si>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</si>
  <si>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</si>
  <si>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</si>
  <si>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</si>
  <si>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</si>
  <si>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</si>
  <si>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</si>
  <si>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</si>
  <si>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</si>
  <si>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</si>
  <si>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</si>
  <si>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</si>
  <si>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</si>
  <si>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</si>
  <si>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</si>
  <si>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</si>
  <si>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</si>
  <si>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</si>
  <si>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</si>
  <si>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</si>
  <si>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</si>
  <si>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</si>
  <si>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</si>
  <si>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</si>
  <si>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</si>
  <si>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</si>
  <si>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</si>
  <si>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</si>
  <si>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</si>
  <si>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</si>
  <si>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</si>
  <si>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</si>
  <si>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</si>
  <si>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</si>
  <si>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</si>
  <si>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</si>
  <si>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</si>
  <si>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</si>
  <si>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</si>
  <si>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</si>
  <si>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</si>
  <si>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</si>
  <si>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</si>
  <si>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</si>
  <si>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</si>
  <si>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</si>
  <si>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</si>
  <si>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</si>
  <si>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</si>
  <si>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</si>
  <si>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</si>
  <si>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</si>
  <si>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</si>
  <si>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</si>
  <si>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</si>
  <si>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</si>
  <si>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</si>
  <si>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</si>
  <si>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</si>
  <si>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</si>
  <si>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</si>
  <si>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</si>
  <si>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</si>
  <si>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</si>
  <si>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</si>
  <si>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</si>
  <si>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</si>
  <si>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</si>
  <si>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</si>
  <si>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</si>
  <si>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</si>
  <si>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</si>
  <si>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</si>
  <si>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</si>
  <si>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</si>
  <si>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</si>
  <si>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</si>
  <si>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</si>
  <si>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</si>
  <si>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</si>
  <si>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</si>
  <si>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</si>
  <si>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</si>
  <si>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</si>
  <si>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</si>
  <si>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</si>
  <si>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</si>
  <si>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</si>
  <si>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</si>
  <si>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</si>
  <si>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</si>
  <si>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</si>
  <si>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</si>
  <si>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</si>
  <si>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</si>
  <si>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</si>
  <si>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</si>
  <si>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</si>
  <si>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</si>
  <si>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</si>
  <si>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</si>
  <si>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</si>
  <si>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</si>
  <si>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</si>
  <si>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</si>
  <si>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</si>
  <si>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</si>
  <si>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</si>
  <si>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</si>
  <si>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</si>
  <si>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</si>
  <si>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</si>
  <si>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</si>
  <si>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</si>
  <si>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</si>
  <si>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</si>
  <si>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</si>
  <si>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</si>
  <si>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</si>
  <si>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</si>
  <si>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</si>
  <si>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</si>
  <si>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</si>
  <si>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</si>
  <si>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</si>
  <si>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</si>
  <si>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</si>
  <si>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</si>
  <si>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</si>
  <si>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</si>
  <si>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</si>
  <si>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</si>
  <si>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</si>
  <si>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</si>
  <si>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</si>
  <si>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</si>
  <si>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</si>
  <si>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</si>
  <si>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</si>
  <si>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</si>
  <si>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</si>
  <si>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</si>
  <si>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</si>
  <si>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</si>
  <si>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</si>
  <si>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</si>
  <si>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</si>
  <si>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</si>
  <si>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</si>
  <si>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</si>
  <si>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</si>
  <si>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</si>
  <si>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</si>
  <si>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</si>
  <si>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</si>
  <si>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</si>
  <si>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</si>
  <si>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</si>
  <si>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</si>
  <si>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</si>
  <si>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</si>
  <si>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</si>
  <si>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</si>
  <si>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</si>
  <si>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</si>
  <si>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</si>
  <si>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</si>
  <si>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</si>
  <si>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</si>
  <si>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</si>
  <si>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</si>
  <si>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</si>
  <si>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</si>
  <si>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</si>
  <si>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</si>
  <si>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</si>
  <si>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</si>
  <si>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</si>
  <si>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</si>
  <si>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</si>
  <si>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</si>
  <si>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</si>
  <si>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</si>
  <si>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</si>
  <si>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</si>
  <si>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</si>
  <si>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</si>
  <si>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</si>
  <si>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</si>
  <si>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</si>
  <si>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</si>
  <si>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</si>
  <si>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</si>
  <si>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</si>
  <si>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</si>
  <si>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</si>
  <si>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</si>
  <si>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</si>
  <si>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</si>
  <si>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</si>
  <si>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</si>
  <si>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</si>
  <si>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</si>
  <si>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</si>
  <si>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</si>
  <si>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</si>
  <si>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</si>
  <si>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</si>
  <si>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</si>
  <si>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</si>
  <si>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</si>
  <si>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</si>
  <si>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</si>
  <si>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</si>
  <si>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</si>
  <si>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</si>
  <si>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</si>
  <si>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</si>
  <si>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</si>
  <si>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</si>
  <si>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</si>
  <si>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</si>
  <si>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</si>
  <si>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</si>
  <si>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</si>
  <si>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</si>
  <si>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</si>
  <si>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</si>
  <si>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</si>
  <si>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</si>
  <si>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</si>
  <si>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</si>
  <si>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</si>
  <si>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</si>
  <si>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</si>
  <si>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</si>
  <si>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</si>
  <si>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</si>
  <si>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</si>
  <si>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</si>
  <si>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</si>
  <si>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</si>
  <si>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</si>
  <si>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</si>
  <si>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</si>
  <si>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</si>
  <si>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</si>
  <si>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</si>
  <si>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</si>
  <si>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</si>
  <si>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</si>
  <si>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</si>
  <si>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</si>
  <si>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</si>
  <si>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</si>
  <si>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</si>
  <si>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</si>
  <si>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</si>
  <si>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</si>
  <si>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</si>
  <si>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</si>
  <si>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</si>
  <si>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</si>
  <si>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</si>
  <si>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</si>
  <si>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</si>
  <si>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</si>
  <si>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</si>
  <si>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</si>
  <si>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</si>
  <si>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</si>
  <si>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</si>
  <si>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</si>
  <si>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</si>
  <si>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</si>
  <si>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</si>
  <si>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</si>
  <si>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</si>
  <si>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</si>
  <si>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</si>
  <si>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</si>
  <si>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</si>
  <si>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</si>
  <si>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</si>
  <si>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</si>
  <si>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</si>
  <si>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</si>
  <si>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</si>
  <si>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</si>
  <si>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</si>
  <si>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</si>
  <si>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</si>
  <si>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</si>
  <si>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</si>
  <si>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</si>
  <si>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</si>
  <si>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</si>
  <si>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</si>
  <si>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</si>
  <si>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</si>
  <si>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</si>
  <si>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</si>
  <si>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</si>
  <si>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</si>
  <si>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</si>
  <si>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</si>
  <si>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</si>
  <si>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</si>
  <si>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</si>
  <si>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</si>
  <si>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</si>
  <si>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</si>
  <si>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</si>
  <si>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</si>
  <si>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</si>
  <si>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</si>
  <si>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</si>
  <si>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</si>
  <si>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</si>
  <si>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</si>
  <si>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</si>
  <si>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</si>
  <si>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</si>
  <si>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</si>
  <si>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</si>
  <si>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</si>
  <si>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</si>
  <si>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</si>
  <si>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</si>
  <si>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</si>
  <si>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</si>
  <si>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</si>
  <si>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</si>
  <si>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</si>
  <si>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</si>
  <si>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</si>
  <si>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</si>
  <si>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</si>
  <si>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</si>
  <si>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</si>
  <si>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</si>
  <si>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</si>
  <si>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</si>
  <si>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</si>
  <si>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</si>
  <si>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</si>
  <si>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</si>
  <si>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</si>
  <si>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</si>
  <si>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</si>
  <si>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</si>
  <si>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</si>
  <si>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</si>
  <si>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</si>
  <si>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</si>
  <si>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</si>
  <si>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</si>
  <si>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</si>
  <si>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</si>
  <si>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</si>
  <si>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</si>
  <si>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</si>
  <si>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</si>
  <si>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</si>
  <si>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</si>
  <si>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</si>
  <si>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</si>
  <si>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</si>
  <si>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</si>
  <si>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</si>
  <si>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</si>
  <si>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</si>
  <si>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</si>
  <si>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</si>
  <si>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</si>
  <si>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</si>
  <si>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</si>
  <si>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</si>
  <si>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</si>
  <si>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</si>
  <si>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</si>
  <si>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</si>
  <si>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</si>
  <si>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</si>
  <si>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</si>
  <si>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</si>
  <si>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</si>
  <si>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</si>
  <si>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</si>
  <si>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</si>
  <si>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</si>
  <si>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</si>
  <si>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</si>
  <si>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</si>
  <si>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</si>
  <si>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</si>
  <si>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</si>
  <si>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</si>
  <si>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</si>
  <si>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</si>
  <si>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</si>
  <si>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</si>
  <si>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</si>
  <si>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</si>
  <si>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</si>
  <si>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</si>
  <si>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</si>
  <si>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</si>
  <si>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</si>
  <si>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</si>
  <si>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</si>
  <si>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</si>
  <si>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</si>
  <si>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</si>
  <si>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</si>
  <si>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</si>
  <si>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</si>
  <si>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</si>
  <si>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</si>
  <si>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</si>
  <si>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</si>
  <si>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</si>
  <si>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</si>
  <si>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</si>
  <si>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</si>
  <si>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</si>
  <si>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</si>
  <si>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</si>
  <si>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</si>
  <si>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</si>
  <si>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</si>
  <si>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</si>
  <si>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</si>
  <si>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</si>
  <si>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</si>
  <si>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</si>
  <si>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</si>
  <si>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</si>
  <si>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</si>
  <si>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</si>
  <si>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</si>
  <si>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</si>
  <si>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</si>
  <si>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</si>
  <si>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</si>
  <si>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</si>
  <si>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</si>
  <si>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</si>
  <si>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</si>
  <si>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</si>
  <si>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</si>
  <si>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</si>
  <si>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</si>
  <si>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</si>
  <si>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</si>
  <si>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</si>
  <si>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</si>
  <si>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</si>
  <si>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</si>
  <si>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</si>
  <si>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</si>
  <si>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</si>
  <si>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</si>
  <si>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</si>
  <si>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</si>
  <si>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</si>
  <si>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</si>
  <si>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</si>
  <si>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</si>
  <si>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</si>
  <si>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</si>
  <si>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</si>
  <si>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</si>
  <si>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</si>
  <si>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</si>
  <si>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</si>
  <si>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</si>
  <si>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</si>
  <si>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</si>
  <si>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</si>
  <si>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</si>
  <si>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</si>
  <si>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</si>
  <si>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</si>
  <si>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</si>
  <si>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</si>
  <si>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</si>
  <si>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</si>
  <si>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</si>
  <si>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</si>
  <si>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</si>
  <si>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</si>
  <si>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</si>
  <si>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</si>
  <si>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</si>
  <si>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</si>
  <si>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</si>
  <si>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</si>
  <si>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</si>
  <si>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</si>
  <si>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</si>
  <si>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</si>
  <si>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</si>
  <si>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</si>
  <si>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</si>
  <si>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</si>
  <si>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</si>
  <si>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</si>
  <si>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</si>
  <si>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</si>
  <si>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</si>
  <si>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</si>
  <si>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</si>
  <si>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</si>
  <si>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</si>
  <si>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</si>
  <si>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</si>
  <si>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</si>
  <si>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</si>
  <si>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</si>
  <si>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</si>
  <si>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</si>
  <si>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</si>
  <si>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</si>
  <si>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</si>
  <si>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</si>
  <si>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</si>
  <si>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</si>
  <si>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</si>
  <si>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</si>
  <si>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</si>
  <si>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</si>
  <si>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</si>
  <si>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</si>
  <si>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</si>
  <si>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</si>
  <si>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</si>
  <si>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</si>
  <si>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</si>
  <si>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</si>
  <si>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</si>
  <si>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</si>
  <si>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</si>
  <si>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</si>
  <si>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</si>
  <si>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</si>
  <si>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</si>
  <si>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</si>
  <si>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</si>
  <si>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</si>
  <si>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</si>
  <si>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</si>
  <si>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</si>
  <si>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</si>
  <si>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</si>
  <si>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</si>
  <si>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</si>
  <si>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</si>
  <si>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</si>
  <si>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</si>
  <si>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</si>
  <si>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</si>
  <si>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</si>
  <si>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</si>
  <si>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</si>
  <si>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</si>
  <si>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</si>
  <si>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</si>
  <si>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</si>
  <si>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</si>
  <si>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</si>
  <si>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</si>
  <si>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</si>
  <si>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</si>
  <si>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</si>
  <si>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</si>
  <si>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</si>
  <si>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</si>
  <si>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</si>
  <si>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</si>
  <si>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</si>
  <si>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</si>
  <si>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</si>
  <si>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</si>
  <si>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</si>
  <si>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</si>
  <si>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</si>
  <si>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</si>
  <si>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</si>
  <si>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</si>
  <si>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</si>
  <si>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</si>
  <si>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</si>
  <si>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</si>
  <si>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</si>
  <si>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</si>
  <si>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</si>
  <si>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</si>
  <si>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</si>
  <si>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</si>
  <si>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</si>
  <si>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</si>
  <si>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</si>
  <si>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</si>
  <si>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</si>
  <si>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</si>
  <si>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</si>
  <si>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</si>
  <si>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</si>
  <si>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</si>
  <si>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</si>
  <si>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</si>
  <si>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</si>
  <si>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</si>
  <si>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</si>
  <si>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</si>
  <si>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</si>
  <si>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</si>
  <si>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</si>
  <si>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</si>
  <si>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</si>
  <si>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</si>
  <si>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</si>
  <si>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</si>
  <si>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</si>
  <si>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</si>
  <si>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</si>
  <si>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</si>
  <si>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</si>
  <si>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</si>
  <si>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</si>
  <si>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</si>
  <si>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</si>
  <si>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</si>
  <si>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</si>
  <si>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</si>
  <si>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</si>
  <si>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</si>
  <si>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</si>
  <si>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</si>
  <si>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</si>
  <si>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</si>
  <si>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</si>
  <si>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</si>
  <si>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</si>
  <si>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</si>
  <si>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</si>
  <si>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</si>
  <si>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</si>
  <si>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</si>
  <si>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</si>
  <si>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</si>
  <si>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</si>
  <si>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</si>
  <si>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</si>
  <si>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</si>
  <si>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</si>
  <si>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</si>
  <si>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</si>
  <si>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</si>
  <si>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</si>
  <si>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</si>
  <si>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</si>
  <si>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</si>
  <si>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</si>
  <si>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</si>
  <si>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</si>
  <si>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</si>
  <si>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</si>
  <si>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</si>
  <si>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</si>
  <si>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</si>
  <si>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</si>
  <si>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</si>
  <si>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</si>
  <si>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</si>
  <si>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</si>
  <si>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</si>
  <si>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</si>
  <si>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</si>
  <si>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</si>
  <si>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</si>
  <si>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</si>
  <si>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</si>
  <si>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</si>
  <si>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</si>
  <si>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</si>
  <si>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</si>
  <si>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</si>
  <si>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</si>
  <si>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</si>
  <si>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</si>
  <si>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</si>
  <si>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</si>
  <si>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</si>
  <si>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</si>
  <si>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</si>
  <si>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</si>
  <si>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</si>
  <si>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</si>
  <si>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</si>
  <si>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</si>
  <si>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</si>
  <si>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</si>
  <si>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</si>
  <si>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</si>
  <si>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</si>
  <si>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</si>
  <si>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</si>
  <si>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</si>
  <si>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</si>
  <si>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</si>
  <si>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</si>
  <si>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</si>
  <si>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</si>
  <si>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</si>
  <si>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</si>
  <si>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</si>
  <si>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</si>
  <si>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</si>
  <si>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</si>
  <si>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</si>
  <si>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</si>
  <si>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</si>
  <si>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</si>
  <si>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</si>
  <si>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</si>
  <si>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</si>
  <si>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</si>
  <si>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</si>
  <si>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</si>
  <si>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</si>
  <si>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</si>
  <si>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</si>
  <si>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</si>
  <si>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</si>
  <si>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</si>
  <si>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</si>
  <si>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</si>
  <si>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</si>
  <si>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</si>
  <si>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</si>
  <si>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</si>
  <si>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</si>
  <si>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</si>
  <si>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</si>
  <si>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</si>
  <si>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</si>
  <si>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</si>
  <si>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</si>
  <si>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</si>
  <si>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</si>
  <si>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</si>
  <si>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</si>
  <si>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</si>
  <si>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</si>
  <si>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</si>
  <si>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</si>
  <si>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</si>
  <si>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</si>
  <si>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</si>
  <si>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</si>
  <si>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</si>
  <si>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</si>
  <si>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</si>
  <si>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</si>
  <si>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</si>
  <si>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</si>
  <si>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</si>
  <si>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</si>
  <si>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</si>
  <si>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</si>
  <si>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</si>
  <si>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</si>
  <si>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</si>
  <si>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</si>
  <si>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</si>
  <si>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</si>
  <si>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</si>
  <si>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</si>
  <si>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</si>
  <si>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</si>
  <si>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</si>
  <si>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</si>
  <si>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</si>
  <si>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</si>
  <si>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</si>
  <si>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</si>
  <si>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</si>
  <si>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</si>
  <si>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</si>
  <si>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</si>
  <si>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</si>
  <si>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</si>
  <si>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</si>
  <si>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</si>
  <si>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</si>
  <si>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</si>
  <si>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</si>
  <si>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</si>
  <si>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</si>
  <si>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</si>
  <si>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</si>
  <si>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</si>
  <si>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</si>
  <si>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</si>
  <si>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</si>
  <si>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</si>
  <si>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</si>
  <si>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</si>
  <si>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</si>
  <si>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</si>
  <si>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</si>
  <si>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</si>
  <si>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</si>
  <si>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</si>
  <si>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</si>
  <si>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</si>
  <si>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</si>
  <si>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</si>
  <si>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</si>
  <si>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</si>
  <si>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</si>
  <si>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</si>
  <si>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</si>
  <si>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</si>
  <si>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</si>
  <si>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</si>
  <si>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</si>
  <si>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</si>
  <si>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</si>
  <si>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</si>
  <si>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</si>
  <si>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</si>
  <si>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</si>
  <si>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</si>
  <si>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</si>
  <si>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</si>
  <si>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</si>
  <si>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</si>
  <si>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</si>
  <si>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</si>
  <si>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</si>
  <si>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</si>
  <si>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</si>
  <si>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</si>
  <si>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</si>
  <si>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</si>
  <si>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</si>
  <si>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</si>
  <si>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</si>
  <si>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</si>
  <si>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</si>
  <si>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</si>
  <si>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</si>
  <si>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</si>
  <si>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</si>
  <si>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</si>
  <si>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</si>
  <si>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</si>
  <si>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</si>
  <si>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</si>
  <si>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</si>
  <si>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</si>
  <si>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</si>
  <si>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</si>
  <si>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</si>
  <si>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</si>
  <si>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</si>
  <si>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</si>
  <si>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</si>
  <si>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</si>
  <si>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</si>
  <si>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</si>
  <si>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</si>
  <si>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</si>
  <si>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</si>
  <si>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</si>
  <si>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</si>
  <si>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</si>
  <si>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</si>
  <si>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</si>
  <si>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</si>
  <si>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</si>
  <si>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</si>
  <si>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</si>
  <si>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</si>
  <si>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</si>
  <si>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</si>
  <si>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</si>
  <si>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</si>
  <si>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</si>
  <si>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</si>
  <si>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</si>
  <si>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</si>
  <si>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</si>
  <si>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</si>
  <si>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</si>
  <si>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</si>
  <si>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</si>
  <si>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</si>
  <si>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</si>
  <si>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</si>
  <si>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</si>
  <si>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</si>
  <si>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</si>
  <si>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</si>
  <si>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</si>
  <si>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</si>
  <si>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</si>
  <si>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</si>
  <si>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</si>
  <si>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</si>
  <si>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</si>
  <si>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</si>
  <si>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</si>
  <si>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</si>
  <si>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</si>
  <si>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</si>
  <si>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</si>
  <si>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</si>
  <si>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</si>
  <si>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</si>
  <si>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</si>
  <si>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</si>
  <si>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</si>
  <si>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</si>
  <si>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</si>
  <si>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</si>
  <si>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</si>
  <si>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</si>
  <si>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</si>
  <si>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</si>
  <si>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</si>
  <si>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</si>
  <si>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</si>
  <si>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</si>
  <si>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</si>
  <si>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</si>
  <si>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</si>
  <si>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</si>
  <si>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</si>
  <si>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</si>
  <si>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</si>
  <si>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</si>
  <si>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</si>
  <si>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</si>
  <si>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</si>
  <si>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</si>
  <si>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</si>
  <si>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</si>
  <si>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</si>
  <si>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</si>
  <si>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</si>
  <si>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</si>
  <si>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</si>
  <si>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</si>
  <si>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</si>
  <si>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</si>
  <si>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</si>
  <si>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</si>
  <si>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</si>
  <si>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</si>
  <si>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</si>
  <si>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</si>
  <si>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</si>
  <si>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</si>
  <si>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</si>
  <si>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</si>
  <si>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</si>
  <si>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</si>
  <si>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</si>
  <si>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</si>
  <si>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</si>
  <si>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</si>
  <si>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</si>
  <si>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</si>
  <si>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</si>
  <si>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</si>
  <si>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</si>
  <si>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</si>
  <si>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</si>
  <si>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</si>
  <si>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</si>
  <si>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</si>
  <si>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</si>
  <si>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</si>
  <si>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</si>
  <si>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</si>
  <si>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</si>
  <si>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</si>
  <si>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</si>
  <si>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</si>
  <si>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</si>
  <si>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</si>
  <si>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</si>
  <si>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</si>
  <si>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</si>
  <si>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</si>
  <si>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</si>
  <si>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</si>
  <si>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</si>
  <si>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</si>
  <si>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</si>
  <si>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</si>
  <si>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</si>
  <si>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</si>
  <si>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</si>
  <si>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</si>
  <si>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</si>
  <si>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</si>
  <si>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</si>
  <si>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</si>
  <si>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</si>
  <si>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</si>
  <si>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</si>
  <si>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</si>
  <si>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</si>
  <si>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</si>
  <si>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</si>
  <si>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</si>
  <si>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</si>
  <si>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</si>
  <si>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</si>
  <si>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</si>
  <si>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</si>
  <si>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</si>
  <si>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</si>
  <si>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</si>
  <si>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</si>
  <si>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</si>
  <si>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</si>
  <si>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</si>
  <si>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</si>
  <si>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</si>
  <si>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</si>
  <si>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</si>
  <si>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</si>
  <si>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</si>
  <si>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</si>
  <si>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</si>
  <si>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</si>
  <si>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</si>
  <si>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</si>
  <si>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</si>
  <si>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</si>
  <si>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</si>
  <si>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</si>
  <si>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</si>
  <si>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</si>
  <si>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</si>
  <si>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</si>
  <si>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</si>
  <si>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</si>
  <si>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</si>
  <si>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</si>
  <si>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</si>
  <si>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</si>
  <si>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</si>
  <si>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</si>
  <si>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</si>
  <si>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</si>
  <si>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</si>
  <si>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</si>
  <si>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</si>
  <si>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</si>
  <si>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</si>
  <si>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</si>
  <si>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</si>
  <si>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</si>
  <si>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</si>
  <si>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</si>
  <si>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</si>
  <si>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</si>
  <si>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</si>
  <si>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</si>
  <si>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</si>
  <si>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</si>
  <si>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</si>
  <si>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</si>
  <si>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</si>
  <si>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</si>
  <si>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</si>
  <si>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</si>
  <si>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</si>
  <si>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</si>
  <si>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</si>
  <si>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</si>
  <si>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</si>
  <si>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</si>
  <si>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</si>
  <si>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</si>
  <si>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</si>
  <si>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</si>
  <si>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</si>
  <si>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</si>
  <si>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</si>
  <si>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</si>
  <si>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</si>
  <si>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</si>
  <si>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</si>
  <si>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</si>
  <si>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</si>
  <si>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</si>
  <si>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</si>
  <si>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</si>
  <si>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</si>
  <si>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</si>
  <si>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</si>
  <si>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</si>
  <si>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</si>
  <si>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</si>
  <si>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</si>
  <si>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</si>
  <si>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</si>
  <si>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</si>
  <si>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</si>
  <si>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</si>
  <si>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</si>
  <si>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</si>
  <si>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</si>
  <si>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</si>
  <si>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</si>
  <si>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</si>
  <si>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</si>
  <si>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</si>
  <si>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</si>
  <si>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</si>
  <si>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</si>
  <si>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</si>
  <si>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</si>
  <si>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</si>
  <si>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</si>
  <si>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</si>
  <si>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</si>
  <si>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</si>
  <si>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</si>
  <si>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</si>
  <si>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</si>
  <si>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</si>
  <si>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</si>
  <si>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</si>
  <si>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</si>
  <si>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</si>
  <si>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</si>
  <si>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</si>
  <si>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</si>
  <si>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</si>
  <si>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</si>
  <si>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</si>
  <si>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</si>
  <si>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</si>
  <si>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</si>
  <si>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</si>
  <si>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</si>
  <si>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</si>
  <si>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</si>
  <si>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</si>
  <si>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</si>
  <si>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</si>
  <si>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</si>
  <si>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</si>
  <si>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</si>
  <si>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</si>
  <si>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</si>
  <si>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</si>
  <si>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</si>
  <si>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</si>
  <si>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</si>
  <si>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</si>
  <si>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</si>
  <si>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</si>
  <si>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</si>
  <si>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</si>
  <si>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</si>
  <si>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</si>
  <si>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</si>
  <si>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</si>
  <si>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</si>
  <si>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</si>
  <si>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</si>
  <si>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</si>
  <si>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</si>
  <si>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</si>
  <si>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</si>
  <si>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</si>
  <si>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</si>
  <si>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</si>
  <si>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</si>
  <si>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</si>
  <si>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</si>
  <si>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</si>
  <si>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</si>
  <si>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</si>
  <si>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</si>
  <si>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</si>
  <si>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</si>
  <si>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</si>
  <si>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</si>
  <si>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</si>
  <si>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</si>
  <si>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</si>
  <si>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</si>
  <si>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</si>
  <si>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</si>
  <si>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</si>
  <si>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</si>
  <si>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</si>
  <si>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</si>
  <si>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</si>
  <si>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</si>
  <si>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</si>
  <si>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</si>
  <si>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</si>
  <si>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</si>
  <si>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</si>
  <si>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</si>
  <si>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</si>
  <si>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</si>
  <si>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</si>
  <si>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</si>
  <si>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</si>
  <si>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</si>
  <si>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</si>
  <si>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</si>
  <si>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</si>
  <si>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</si>
  <si>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</si>
  <si>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</si>
  <si>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</si>
  <si>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</si>
  <si>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</si>
  <si>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</si>
  <si>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</si>
  <si>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</si>
  <si>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</si>
  <si>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</si>
  <si>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</si>
  <si>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</si>
  <si>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</si>
  <si>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</si>
  <si>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</si>
  <si>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</si>
  <si>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</si>
  <si>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</si>
  <si>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</si>
  <si>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</si>
  <si>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</si>
  <si>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</si>
  <si>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</si>
  <si>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</si>
  <si>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</si>
  <si>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</si>
  <si>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</si>
  <si>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</si>
  <si>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</si>
  <si>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</si>
  <si>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</si>
  <si>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</si>
  <si>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</si>
  <si>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</si>
  <si>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</si>
  <si>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</si>
  <si>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</si>
  <si>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</si>
  <si>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</si>
  <si>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</si>
  <si>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</si>
  <si>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</si>
  <si>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</si>
  <si>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</si>
  <si>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</si>
  <si>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</si>
  <si>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</si>
  <si>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</si>
  <si>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</si>
  <si>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</si>
  <si>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</si>
  <si>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</si>
  <si>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</si>
  <si>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</si>
  <si>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</si>
  <si>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</si>
  <si>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</si>
  <si>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</si>
  <si>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</si>
  <si>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</si>
  <si>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</si>
  <si>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</si>
  <si>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</si>
  <si>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</si>
  <si>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</si>
  <si>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</si>
  <si>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</si>
  <si>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</si>
  <si>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</si>
  <si>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</si>
  <si>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</si>
  <si>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</si>
  <si>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</si>
  <si>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</si>
  <si>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</si>
  <si>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</si>
  <si>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</si>
  <si>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</si>
  <si>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</si>
  <si>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</si>
  <si>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</si>
  <si>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</si>
  <si>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</si>
  <si>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</si>
  <si>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</si>
  <si>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</si>
  <si>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</si>
  <si>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</si>
  <si>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</si>
  <si>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</si>
  <si>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</si>
  <si>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</si>
  <si>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</si>
  <si>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</si>
  <si>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</si>
  <si>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</si>
  <si>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</si>
  <si>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</si>
  <si>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</si>
  <si>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</si>
  <si>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</si>
  <si>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</si>
  <si>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</si>
  <si>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</si>
  <si>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</si>
  <si>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</si>
  <si>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</si>
  <si>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</si>
  <si>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</si>
  <si>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</si>
  <si>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</si>
  <si>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</si>
  <si>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</si>
  <si>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</si>
  <si>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</si>
  <si>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</si>
  <si>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</si>
  <si>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</si>
  <si>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</si>
  <si>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</si>
  <si>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</si>
  <si>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</si>
  <si>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</si>
  <si>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</si>
  <si>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</si>
  <si>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</si>
  <si>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</si>
  <si>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</si>
  <si>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</si>
  <si>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</si>
  <si>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</si>
  <si>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</si>
  <si>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</si>
  <si>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</si>
  <si>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</si>
  <si>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</si>
  <si>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</si>
  <si>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</si>
  <si>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</si>
  <si>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</si>
  <si>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</si>
  <si>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</si>
  <si>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</si>
  <si>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</si>
  <si>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</si>
  <si>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</si>
  <si>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</si>
  <si>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</si>
  <si>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</si>
  <si>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</si>
  <si>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</si>
  <si>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</si>
  <si>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</si>
  <si>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</si>
  <si>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</si>
  <si>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</si>
  <si>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</si>
  <si>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</si>
  <si>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</si>
  <si>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</si>
  <si>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</si>
  <si>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</si>
  <si>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</si>
  <si>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</si>
  <si>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</si>
  <si>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</si>
  <si>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</si>
  <si>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</si>
  <si>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</si>
  <si>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</si>
  <si>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</si>
  <si>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</si>
  <si>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</si>
  <si>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</si>
  <si>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</si>
  <si>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</si>
  <si>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</si>
  <si>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</si>
  <si>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</si>
  <si>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</si>
  <si>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</si>
  <si>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</si>
  <si>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</si>
  <si>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</si>
  <si>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</si>
  <si>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</si>
  <si>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</si>
  <si>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</si>
  <si>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</si>
  <si>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</si>
  <si>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</si>
  <si>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</si>
  <si>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</si>
  <si>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</si>
  <si>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</si>
  <si>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</si>
  <si>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</si>
  <si>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</si>
  <si>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</si>
  <si>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</si>
  <si>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</si>
  <si>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</si>
  <si>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</si>
  <si>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</si>
  <si>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</si>
  <si>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</si>
  <si>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</si>
  <si>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</si>
  <si>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</si>
  <si>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</si>
  <si>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</si>
  <si>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</si>
  <si>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</si>
  <si>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</si>
  <si>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</si>
  <si>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</si>
  <si>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</si>
  <si>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</si>
  <si>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</si>
  <si>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</si>
  <si>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</si>
  <si>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</si>
  <si>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</si>
  <si>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</si>
  <si>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</si>
  <si>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</si>
  <si>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</si>
  <si>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</si>
  <si>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</si>
  <si>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</si>
  <si>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</si>
  <si>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</si>
  <si>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</si>
  <si>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</si>
  <si>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</si>
  <si>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</si>
  <si>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</si>
  <si>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</si>
  <si>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</si>
  <si>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</si>
  <si>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</si>
  <si>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</si>
  <si>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</si>
  <si>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</si>
  <si>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</si>
  <si>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</si>
  <si>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</si>
  <si>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</si>
  <si>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</si>
  <si>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</si>
  <si>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</si>
  <si>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</si>
  <si>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</si>
  <si>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</si>
  <si>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</si>
  <si>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</si>
  <si>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</si>
  <si>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</si>
  <si>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</si>
  <si>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</si>
  <si>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</si>
  <si>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</si>
  <si>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</si>
  <si>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</si>
  <si>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</si>
  <si>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</si>
  <si>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</si>
  <si>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</si>
  <si>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</si>
  <si>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</si>
  <si>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</si>
  <si>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</si>
  <si>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</si>
  <si>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</si>
  <si>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</si>
  <si>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</si>
  <si>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</si>
  <si>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</si>
  <si>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</si>
  <si>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</si>
  <si>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</si>
  <si>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</si>
  <si>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</si>
  <si>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</si>
  <si>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</si>
  <si>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</si>
  <si>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</si>
  <si>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</si>
  <si>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</si>
  <si>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</si>
  <si>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</si>
  <si>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</si>
  <si>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</si>
  <si>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</si>
  <si>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</si>
  <si>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</si>
  <si>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</si>
  <si>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</si>
  <si>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</si>
  <si>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</si>
  <si>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</si>
  <si>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</si>
  <si>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</si>
  <si>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</si>
  <si>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</si>
  <si>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</si>
  <si>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</si>
  <si>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</si>
  <si>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</si>
  <si>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</si>
  <si>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</si>
  <si>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</si>
  <si>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</si>
  <si>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</si>
  <si>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</si>
  <si>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</si>
  <si>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</si>
  <si>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</si>
  <si>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</si>
  <si>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</si>
  <si>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</si>
  <si>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</si>
  <si>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</si>
  <si>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</si>
  <si>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</si>
  <si>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</si>
  <si>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</si>
  <si>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</si>
  <si>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</si>
  <si>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</si>
  <si>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</si>
  <si>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</si>
  <si>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</si>
  <si>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</si>
  <si>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</si>
  <si>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</si>
  <si>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</si>
  <si>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</si>
  <si>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</si>
  <si>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</si>
  <si>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</si>
  <si>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</si>
  <si>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</si>
  <si>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</si>
  <si>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</si>
  <si>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</si>
  <si>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</si>
  <si>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</si>
  <si>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</si>
  <si>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</si>
  <si>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</si>
  <si>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</si>
  <si>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</si>
  <si>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</si>
  <si>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</si>
  <si>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</si>
  <si>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</si>
  <si>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</si>
  <si>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</si>
  <si>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</si>
  <si>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</si>
  <si>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</si>
  <si>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</si>
  <si>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</si>
  <si>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</si>
  <si>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</si>
  <si>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</si>
  <si>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</si>
  <si>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</si>
  <si>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</si>
  <si>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</si>
  <si>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</si>
  <si>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</si>
  <si>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</si>
  <si>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</si>
  <si>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</si>
  <si>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</si>
  <si>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</si>
  <si>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</si>
  <si>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</si>
  <si>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</si>
  <si>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</si>
  <si>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</si>
  <si>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</si>
  <si>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</si>
  <si>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</si>
  <si>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</si>
  <si>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</si>
  <si>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</si>
  <si>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</si>
  <si>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</si>
  <si>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</si>
  <si>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</si>
  <si>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</si>
  <si>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</si>
  <si>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</si>
  <si>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</si>
  <si>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</si>
  <si>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</si>
  <si>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</si>
  <si>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</si>
  <si>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</si>
  <si>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</si>
  <si>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</si>
  <si>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</si>
  <si>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</si>
  <si>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</si>
  <si>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</si>
  <si>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</si>
  <si>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</si>
  <si>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</si>
  <si>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</si>
  <si>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</si>
  <si>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</si>
  <si>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</si>
  <si>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</si>
  <si>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</si>
  <si>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</si>
  <si>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</si>
  <si>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</si>
  <si>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</si>
  <si>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</si>
  <si>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</si>
  <si>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</si>
  <si>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</si>
  <si>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</si>
  <si>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</si>
  <si>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</si>
  <si>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</si>
  <si>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</si>
  <si>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</si>
  <si>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</si>
  <si>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</si>
  <si>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</si>
  <si>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</si>
  <si>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</si>
  <si>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</si>
  <si>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</si>
  <si>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</si>
  <si>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</si>
  <si>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</si>
  <si>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</si>
  <si>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</si>
  <si>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</si>
  <si>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</si>
  <si>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</si>
  <si>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</si>
  <si>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</si>
  <si>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</si>
  <si>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</si>
  <si>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</si>
  <si>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</si>
  <si>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</si>
  <si>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</si>
  <si>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</si>
  <si>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</si>
  <si>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</si>
  <si>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</si>
  <si>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</si>
  <si>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</si>
  <si>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</si>
  <si>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</si>
  <si>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</si>
  <si>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</si>
  <si>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</si>
  <si>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</si>
  <si>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</si>
  <si>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</si>
  <si>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</si>
  <si>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</si>
  <si>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</si>
  <si>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</si>
  <si>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</si>
  <si>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</si>
  <si>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</si>
  <si>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</si>
  <si>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</si>
  <si>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</si>
  <si>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</si>
  <si>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</si>
  <si>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</si>
  <si>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</si>
  <si>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</si>
  <si>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</si>
  <si>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</si>
  <si>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</si>
  <si>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</si>
  <si>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</si>
  <si>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</si>
  <si>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</si>
  <si>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</si>
  <si>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</si>
  <si>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</si>
  <si>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</si>
  <si>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</si>
  <si>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</si>
  <si>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</si>
  <si>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</si>
  <si>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</si>
  <si>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</si>
  <si>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</si>
  <si>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</si>
  <si>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</si>
  <si>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</si>
  <si>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</si>
  <si>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</si>
  <si>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</si>
  <si>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</si>
  <si>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</si>
  <si>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</si>
  <si>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</si>
  <si>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</si>
  <si>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</si>
  <si>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</si>
  <si>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</si>
  <si>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</si>
  <si>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</si>
  <si>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</si>
  <si>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</si>
  <si>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</si>
  <si>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</si>
  <si>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</si>
  <si>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</si>
  <si>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</si>
  <si>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</si>
  <si>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</si>
  <si>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</si>
  <si>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</si>
  <si>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</si>
  <si>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</si>
  <si>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</si>
  <si>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</si>
  <si>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</si>
  <si>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</si>
  <si>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</si>
  <si>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</si>
  <si>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</si>
  <si>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</si>
  <si>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</si>
  <si>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</si>
  <si>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</si>
  <si>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</si>
  <si>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</si>
  <si>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</si>
  <si>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</si>
  <si>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</si>
  <si>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</si>
  <si>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</si>
  <si>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</si>
  <si>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</si>
  <si>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</si>
  <si>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</si>
  <si>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</si>
  <si>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</si>
  <si>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</si>
  <si>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</si>
  <si>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</si>
  <si>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</si>
  <si>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</si>
  <si>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</si>
  <si>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</si>
  <si>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</si>
  <si>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</si>
  <si>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</si>
  <si>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</si>
  <si>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</si>
  <si>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</si>
  <si>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</si>
  <si>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</si>
  <si>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</si>
  <si>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</si>
  <si>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</si>
  <si>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</si>
  <si>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</si>
  <si>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</si>
  <si>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</si>
  <si>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</si>
  <si>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</si>
  <si>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</si>
  <si>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</si>
  <si>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</si>
  <si>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</si>
  <si>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</si>
  <si>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</si>
  <si>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</si>
  <si>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</si>
  <si>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</si>
  <si>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</si>
  <si>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</si>
  <si>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</si>
  <si>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</si>
  <si>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</si>
  <si>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</si>
  <si>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</si>
  <si>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</si>
  <si>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</si>
  <si>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</si>
  <si>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</si>
  <si>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</si>
  <si>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</si>
  <si>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</si>
  <si>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</si>
  <si>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</si>
  <si>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</si>
  <si>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</si>
  <si>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</si>
  <si>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</si>
  <si>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</si>
  <si>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</si>
  <si>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</si>
  <si>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</si>
  <si>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</si>
  <si>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</si>
  <si>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</si>
  <si>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</si>
  <si>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</si>
  <si>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</si>
  <si>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</si>
  <si>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</si>
  <si>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</si>
  <si>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</si>
  <si>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</si>
  <si>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</si>
  <si>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</si>
  <si>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</si>
  <si>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</si>
  <si>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</si>
  <si>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</si>
  <si>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</si>
  <si>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</si>
  <si>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</si>
  <si>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</si>
  <si>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</si>
  <si>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</si>
  <si>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</si>
  <si>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</si>
  <si>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</si>
  <si>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</si>
  <si>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</si>
  <si>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</si>
  <si>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</si>
  <si>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</si>
  <si>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</si>
  <si>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</si>
  <si>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</si>
  <si>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</si>
  <si>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</si>
  <si>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</si>
  <si>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</si>
  <si>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</si>
  <si>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</si>
  <si>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</si>
  <si>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</si>
  <si>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</si>
  <si>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</si>
  <si>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</si>
  <si>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</si>
  <si>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</si>
  <si>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</si>
  <si>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</si>
  <si>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</si>
  <si>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</si>
  <si>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</si>
  <si>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</si>
  <si>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</si>
  <si>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</si>
  <si>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</si>
  <si>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</si>
  <si>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</si>
  <si>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</si>
  <si>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</si>
  <si>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</si>
  <si>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</si>
  <si>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</si>
  <si>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</si>
  <si>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</si>
  <si>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</si>
  <si>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</si>
  <si>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</si>
  <si>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</si>
  <si>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</si>
  <si>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</si>
  <si>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</si>
  <si>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</si>
  <si>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</si>
  <si>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</si>
  <si>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</si>
  <si>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</si>
  <si>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</si>
  <si>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</si>
  <si>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</si>
  <si>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</si>
  <si>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</si>
  <si>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</si>
  <si>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</si>
  <si>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</si>
  <si>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</si>
  <si>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</si>
  <si>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</si>
  <si>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</si>
  <si>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</si>
  <si>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</si>
  <si>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</si>
  <si>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</si>
  <si>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</si>
  <si>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</si>
  <si>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</si>
  <si>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</si>
  <si>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</si>
  <si>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</si>
  <si>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</si>
  <si>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</si>
  <si>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</si>
  <si>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</si>
  <si>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</si>
  <si>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</si>
  <si>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</si>
  <si>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</si>
  <si>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</si>
  <si>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</si>
  <si>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</si>
  <si>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</si>
  <si>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</si>
  <si>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</si>
  <si>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</si>
  <si>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</si>
  <si>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</si>
  <si>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</si>
  <si>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</si>
  <si>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</si>
  <si>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</si>
  <si>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</si>
  <si>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</si>
  <si>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</si>
  <si>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</si>
  <si>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</si>
  <si>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</si>
  <si>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</si>
  <si>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</si>
  <si>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</si>
  <si>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</si>
  <si>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</si>
  <si>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</si>
  <si>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</si>
  <si>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</si>
  <si>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</si>
  <si>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</si>
  <si>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</si>
  <si>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</si>
  <si>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</si>
  <si>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</si>
  <si>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</si>
  <si>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</si>
  <si>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</si>
  <si>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</si>
  <si>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</si>
  <si>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</si>
  <si>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</si>
  <si>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</si>
  <si>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</si>
  <si>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</si>
  <si>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</si>
  <si>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</si>
  <si>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</si>
  <si>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</si>
  <si>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</si>
  <si>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</si>
  <si>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</si>
  <si>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</si>
  <si>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</si>
  <si>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</si>
  <si>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</si>
  <si>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</si>
  <si>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</si>
  <si>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</si>
  <si>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</si>
  <si>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</si>
  <si>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</si>
  <si>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</si>
  <si>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</si>
  <si>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</si>
  <si>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</si>
  <si>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</si>
  <si>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</si>
  <si>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</si>
  <si>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</si>
  <si>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</si>
  <si>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</si>
  <si>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</si>
  <si>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</si>
  <si>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</si>
  <si>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</si>
  <si>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</si>
  <si>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</si>
  <si>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</si>
  <si>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</si>
  <si>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</si>
  <si>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</si>
  <si>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</si>
  <si>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</si>
  <si>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</si>
  <si>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</si>
  <si>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</si>
  <si>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</si>
  <si>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</si>
  <si>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</si>
  <si>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</si>
  <si>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</si>
  <si>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</si>
  <si>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</si>
  <si>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</si>
  <si>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</si>
  <si>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</si>
  <si>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</si>
  <si>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</si>
  <si>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</si>
  <si>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</si>
  <si>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</si>
  <si>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</si>
  <si>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</si>
  <si>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</si>
  <si>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</si>
  <si>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</si>
  <si>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</si>
  <si>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</si>
  <si>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</si>
  <si>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</si>
  <si>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</si>
  <si>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</si>
  <si>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</si>
  <si>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</si>
  <si>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</si>
  <si>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</si>
  <si>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</si>
  <si>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</si>
  <si>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</si>
  <si>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</si>
  <si>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</si>
  <si>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</si>
  <si>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</si>
  <si>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</si>
  <si>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</si>
  <si>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</si>
  <si>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</si>
  <si>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</si>
  <si>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</si>
  <si>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</si>
  <si>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</si>
  <si>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</si>
  <si>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</si>
  <si>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</si>
  <si>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</si>
  <si>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</si>
  <si>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</si>
  <si>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</si>
  <si>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</si>
  <si>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</si>
  <si>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</si>
  <si>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</si>
  <si>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</si>
  <si>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</si>
  <si>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</si>
  <si>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</si>
  <si>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</si>
  <si>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</si>
  <si>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</si>
  <si>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</si>
  <si>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</si>
  <si>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</si>
  <si>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</si>
  <si>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</si>
  <si>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</si>
  <si>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</si>
  <si>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</si>
  <si>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</si>
  <si>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</si>
  <si>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</si>
  <si>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</si>
  <si>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</si>
  <si>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</si>
  <si>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</si>
  <si>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</si>
  <si>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</si>
  <si>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</si>
  <si>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</si>
  <si>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</si>
  <si>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</si>
  <si>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</si>
  <si>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</si>
  <si>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</si>
  <si>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</si>
  <si>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</si>
  <si>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</si>
  <si>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</si>
  <si>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</si>
  <si>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</si>
  <si>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</si>
  <si>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</si>
  <si>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</si>
  <si>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</si>
  <si>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</si>
  <si>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</si>
  <si>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</si>
  <si>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</si>
  <si>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</si>
  <si>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</si>
  <si>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</si>
  <si>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</si>
  <si>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</si>
  <si>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</si>
  <si>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</si>
  <si>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</si>
  <si>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</si>
  <si>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</si>
  <si>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</si>
  <si>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</si>
  <si>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</si>
  <si>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</si>
  <si>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</si>
  <si>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</si>
  <si>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</si>
  <si>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</si>
  <si>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</si>
  <si>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</si>
  <si>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</si>
  <si>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</si>
  <si>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</si>
  <si>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</si>
  <si>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</si>
  <si>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</si>
  <si>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</si>
  <si>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</si>
  <si>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</si>
  <si>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</si>
  <si>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</si>
  <si>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</si>
  <si>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</si>
  <si>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</si>
  <si>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</si>
  <si>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</si>
  <si>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</si>
  <si>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</si>
  <si>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</si>
  <si>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</si>
  <si>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</si>
  <si>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</si>
  <si>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</si>
  <si>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</si>
  <si>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</si>
  <si>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</si>
  <si>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</si>
  <si>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</si>
  <si>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</si>
  <si>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</si>
  <si>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</si>
  <si>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</si>
  <si>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</si>
  <si>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</si>
  <si>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</si>
  <si>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</si>
  <si>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</si>
  <si>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</si>
  <si>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</si>
  <si>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</si>
  <si>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</si>
  <si>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</si>
  <si>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</si>
  <si>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</si>
  <si>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</si>
  <si>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</si>
  <si>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</si>
  <si>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</si>
  <si>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</si>
  <si>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</si>
  <si>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</si>
  <si>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</si>
  <si>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</si>
  <si>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</si>
  <si>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</si>
  <si>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</si>
  <si>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</si>
  <si>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</si>
  <si>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</si>
  <si>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</si>
  <si>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</si>
  <si>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</si>
  <si>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</si>
  <si>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</si>
  <si>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</si>
  <si>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</si>
  <si>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</si>
  <si>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</si>
  <si>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</si>
  <si>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</si>
  <si>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</si>
  <si>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</si>
  <si>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</si>
  <si>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</si>
  <si>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</si>
  <si>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</si>
  <si>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</si>
  <si>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</si>
  <si>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</si>
  <si>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</si>
  <si>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</si>
  <si>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</si>
  <si>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</si>
  <si>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</si>
  <si>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</si>
  <si>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</si>
  <si>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</si>
  <si>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</si>
  <si>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</si>
  <si>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</si>
  <si>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</si>
  <si>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</si>
  <si>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</si>
  <si>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</si>
  <si>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</si>
  <si>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</si>
  <si>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</si>
  <si>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</si>
  <si>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</si>
  <si>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</si>
  <si>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</si>
  <si>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</si>
  <si>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</si>
  <si>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</si>
  <si>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</si>
  <si>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</si>
  <si>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</si>
  <si>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</si>
  <si>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</si>
  <si>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</si>
  <si>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</si>
  <si>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</si>
  <si>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</si>
  <si>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</si>
  <si>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</si>
  <si>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</si>
  <si>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</si>
  <si>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</si>
  <si>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</si>
  <si>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</si>
  <si>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</si>
  <si>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</si>
  <si>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</si>
  <si>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</si>
  <si>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</si>
  <si>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</si>
  <si>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</si>
  <si>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</si>
  <si>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</si>
  <si>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</si>
  <si>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</si>
  <si>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</si>
  <si>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</si>
  <si>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</si>
  <si>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</si>
  <si>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</si>
  <si>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</si>
  <si>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</si>
  <si>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</si>
  <si>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</si>
  <si>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</si>
  <si>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</si>
  <si>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</si>
  <si>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</si>
  <si>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</si>
  <si>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</si>
  <si>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</si>
  <si>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</si>
  <si>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</si>
  <si>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</si>
  <si>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</si>
  <si>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</si>
  <si>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</si>
  <si>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</si>
  <si>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</si>
  <si>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</si>
  <si>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</si>
  <si>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</si>
  <si>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</si>
  <si>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</si>
  <si>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</si>
  <si>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</si>
  <si>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</si>
  <si>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</si>
  <si>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</si>
  <si>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</si>
  <si>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</si>
  <si>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</si>
  <si>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</si>
  <si>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</si>
  <si>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</si>
  <si>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</si>
  <si>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</si>
  <si>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</si>
  <si>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</si>
  <si>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</si>
  <si>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</si>
  <si>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</si>
  <si>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</si>
  <si>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</si>
  <si>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</si>
  <si>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</si>
  <si>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</si>
  <si>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</si>
  <si>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</si>
  <si>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</si>
  <si>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</si>
  <si>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</si>
  <si>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</si>
  <si>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</si>
  <si>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</si>
  <si>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</si>
  <si>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</si>
  <si>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</si>
  <si>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</si>
  <si>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</si>
  <si>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</si>
  <si>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</si>
  <si>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</si>
  <si>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</si>
  <si>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</si>
  <si>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</si>
  <si>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</si>
  <si>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</si>
  <si>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</si>
  <si>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</si>
  <si>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</si>
  <si>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</si>
  <si>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</si>
  <si>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</si>
  <si>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</si>
  <si>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</si>
  <si>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</si>
  <si>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</si>
  <si>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</si>
  <si>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</si>
  <si>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</si>
  <si>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</si>
  <si>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</si>
  <si>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</si>
  <si>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</si>
  <si>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</si>
  <si>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</si>
  <si>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</si>
  <si>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</si>
  <si>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</si>
  <si>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</si>
  <si>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</si>
  <si>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</si>
  <si>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</si>
  <si>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</si>
  <si>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</si>
  <si>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</si>
  <si>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</si>
  <si>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</si>
  <si>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</si>
  <si>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</si>
  <si>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</si>
  <si>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</si>
  <si>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</si>
  <si>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</si>
  <si>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</si>
  <si>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</si>
  <si>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</si>
  <si>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</si>
  <si>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</si>
  <si>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</si>
  <si>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</si>
  <si>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</si>
  <si>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</si>
  <si>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</si>
  <si>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</si>
  <si>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</si>
  <si>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</si>
  <si>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</si>
  <si>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</si>
  <si>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</si>
  <si>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</si>
  <si>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</si>
  <si>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</si>
  <si>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</si>
  <si>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</si>
  <si>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</si>
  <si>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</si>
  <si>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</si>
  <si>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</si>
  <si>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</si>
  <si>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</si>
  <si>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</si>
  <si>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</si>
  <si>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</si>
  <si>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</si>
  <si>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</si>
  <si>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</si>
  <si>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</si>
  <si>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</si>
  <si>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</si>
  <si>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</si>
  <si>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</si>
  <si>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</si>
  <si>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</si>
  <si>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</si>
  <si>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</si>
  <si>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</si>
  <si>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</si>
  <si>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</si>
  <si>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</si>
  <si>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</si>
  <si>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</si>
  <si>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</si>
  <si>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</si>
  <si>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</si>
  <si>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</si>
  <si>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</si>
  <si>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</si>
  <si>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</si>
  <si>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</si>
  <si>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</si>
  <si>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</si>
  <si>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</si>
  <si>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</si>
  <si>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</si>
  <si>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</si>
  <si>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</si>
  <si>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</si>
  <si>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</si>
  <si>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</si>
  <si>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</si>
  <si>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</si>
  <si>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</si>
  <si>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</si>
  <si>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</si>
  <si>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</si>
  <si>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</si>
  <si>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</si>
  <si>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</si>
  <si>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</si>
  <si>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</si>
  <si>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</si>
  <si>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</si>
  <si>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</si>
  <si>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</si>
  <si>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</si>
  <si>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</si>
  <si>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</si>
  <si>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</si>
  <si>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</si>
  <si>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</si>
  <si>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</si>
  <si>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</si>
  <si>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</si>
  <si>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</si>
  <si>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</si>
  <si>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</si>
  <si>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</si>
  <si>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</si>
  <si>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</si>
  <si>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</si>
  <si>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</si>
  <si>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</si>
  <si>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</si>
  <si>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</si>
  <si>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</si>
  <si>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</si>
  <si>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</si>
  <si>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</si>
  <si>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</si>
  <si>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</si>
  <si>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</si>
  <si>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</si>
  <si>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</si>
  <si>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</si>
  <si>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</si>
  <si>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</si>
  <si>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</si>
  <si>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</si>
  <si>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</si>
  <si>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</si>
  <si>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</si>
  <si>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</si>
  <si>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</si>
  <si>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</si>
  <si>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</si>
  <si>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</si>
  <si>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</si>
  <si>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</si>
  <si>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</si>
  <si>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</si>
  <si>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</si>
  <si>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</si>
  <si>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</si>
  <si>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</si>
  <si>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</si>
  <si>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</si>
  <si>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</si>
  <si>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</si>
  <si>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</si>
  <si>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</si>
  <si>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</si>
  <si>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</si>
  <si>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</si>
  <si>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</si>
  <si>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</si>
  <si>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</si>
  <si>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</si>
  <si>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</si>
  <si>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</si>
  <si>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</si>
  <si>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</si>
  <si>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</si>
  <si>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</si>
  <si>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</si>
  <si>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</si>
  <si>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</si>
  <si>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</si>
  <si>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</si>
  <si>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</si>
  <si>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</si>
  <si>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</si>
  <si>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</si>
  <si>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</si>
  <si>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</si>
  <si>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</si>
  <si>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</si>
  <si>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</si>
  <si>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</si>
  <si>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</si>
  <si>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</si>
  <si>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</si>
  <si>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</si>
  <si>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</si>
  <si>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</si>
  <si>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</si>
  <si>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</si>
  <si>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</si>
  <si>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</si>
  <si>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</si>
  <si>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</si>
  <si>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</si>
  <si>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</si>
  <si>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</si>
  <si>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</si>
  <si>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</si>
  <si>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</si>
  <si>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</si>
  <si>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</si>
  <si>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</si>
  <si>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</si>
  <si>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</si>
  <si>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</si>
  <si>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</si>
  <si>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</si>
  <si>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</si>
  <si>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</si>
  <si>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</si>
  <si>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</si>
  <si>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</si>
  <si>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</si>
  <si>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</si>
  <si>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</si>
  <si>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</si>
  <si>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</si>
  <si>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</si>
  <si>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</si>
  <si>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</si>
  <si>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</si>
  <si>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</si>
  <si>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</si>
  <si>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</si>
  <si>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</si>
  <si>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</si>
  <si>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</si>
  <si>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</si>
  <si>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</si>
  <si>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</si>
  <si>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</si>
  <si>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</si>
  <si>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</si>
  <si>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</si>
  <si>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</si>
  <si>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</si>
  <si>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</si>
  <si>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</si>
  <si>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</si>
  <si>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</si>
  <si>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</si>
  <si>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</si>
  <si>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</si>
  <si>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</si>
  <si>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</si>
  <si>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</si>
  <si>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</si>
  <si>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</si>
  <si>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</si>
  <si>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</si>
  <si>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</si>
  <si>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</si>
  <si>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</si>
  <si>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</si>
  <si>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</si>
  <si>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</si>
  <si>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</si>
  <si>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</si>
  <si>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</si>
  <si>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</si>
  <si>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</si>
  <si>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</si>
  <si>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</si>
  <si>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</si>
  <si>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</si>
  <si>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</si>
  <si>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</si>
  <si>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</si>
  <si>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</si>
  <si>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</si>
  <si>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</si>
  <si>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</si>
  <si>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</si>
  <si>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</si>
  <si>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</si>
  <si>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</si>
  <si>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</si>
  <si>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</si>
  <si>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</si>
  <si>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</si>
  <si>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</si>
  <si>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</si>
  <si>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</si>
  <si>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</si>
  <si>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</si>
  <si>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</si>
  <si>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</si>
  <si>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</si>
  <si>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</si>
  <si>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</si>
  <si>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</si>
  <si>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</si>
  <si>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</si>
  <si>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</si>
  <si>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</si>
  <si>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</si>
  <si>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</si>
  <si>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</si>
  <si>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</si>
  <si>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</si>
  <si>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</si>
  <si>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</si>
  <si>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</si>
  <si>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</si>
  <si>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</si>
  <si>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</si>
  <si>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70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</si>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</sst>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310.54966793981293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45973.498093865739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45973.498093865739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45973.498093865739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45973.498093865739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45973.498093865739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45973.498093865739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45973.498093865739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45973.498093865739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45973.498093865739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45973.498093865739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45973.498093865739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45973.498093865739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45973.498093865739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45973.498093865739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45973.498093865739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45973.498093865739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45973.498093865739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45973.498093865739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45973.498093865739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45973.498093865739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45973.498093865739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45973.498093865739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45973.498093865739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45973.498093865739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45973.498093865739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45973.498093865739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45973.498093865739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45973.498093865739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45973.498093865739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45973.498093865739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45973.498093865739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45973.498093865739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45973.498093865739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45973.498093865739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45973.498093865739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45973.498093865739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45973.498093865739</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45973.498093865739</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45973.498093865739</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45973.498093865739</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45973.498093865739</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45973.498093865739</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45973.498093865739</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45973.498093865739</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45973.498093865739</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45973.498093865739</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45973.498093865739</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45973.498093865739</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45973.498093865739</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45973.498093865739</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45973.498093865739</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45973.498093865739</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45973.498093865739</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45973.498093865739</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45973.498093865739</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45973.498093865739</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45973.498093865739</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45973.498093865739</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45973.498093865739</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45973.498093865739</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45973.498093865739</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45973.498093865739</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45973.498093865739</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45973.498093865739</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45973.498093865739</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45973.498093865739</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45973.498093865739</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45973.498093865739</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45973.498093865739</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45973.498093865739</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45973.498093865739</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45973.498093865739</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45973.498093865739</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45973.498093865739</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45973.498093865739</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45973.498093865739</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45973.498093865739</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45973.498093865739</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45973.498093865739</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45973.498093865739</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45973.498093865739</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45973.498093865739</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45973.498093865739</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45973.498093865739</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45973.498093865739</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45973.498093865739</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45973.498093865739</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45973.498093865739</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45973.498093865739</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45973.498093865739</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45973.498093865739</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45973.498093865739</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45973.498093865739</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45973.498093865739</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45973.498093865739</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45973.498093865739</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45973.498093865739</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45973.498093865739</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45973.498093865739</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45973.498093865739</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45973.498093865739</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45973.498093865739</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45973.498093865739</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45973.498093865739</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45973.498093865739</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45973.498093865739</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45973.498093865739</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45973.498093865739</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45973.498093865739</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45973.498093865739</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45973.498093865739</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45973.498093865739</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45973.498093865739</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45973.498093865739</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45973.498093865739</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45973.498093865739</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45973.498093865739</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45973.498093865739</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148.49825625000085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4.3406365737610031E-2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45973.498093865739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45973.498093865739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45973.498093865739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45973.498093865739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45973.498093865739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45973.498093865739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45973.498093865739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45973.498093865739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45973.498093865739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45973.498093865739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45973.498093865739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45973.498093865739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45973.498093865739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45973.498093865739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45973.498093865739</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45973.498094212962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45973.498094212962</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45973.498094212962</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45973.498094212962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45973.498094212962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45973.498094212962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45973.498094212962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45973.498094212962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45973.498094212962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45973.498094212962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45973.498094212962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45973.498094212962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45973.498094212962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45973.498094212962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45973.498094212962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45973.498094212962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45973.498094212962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45973.498094212962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45973.498094212962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45973.498094212962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45973.498094212962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45973.498094212962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45973.498094212962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45973.498094212962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45973.498094212962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45973.498094212962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45973.498094212962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45973.498094212962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45973.498094212962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45973.498094212962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45973.498094212962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45973.498094212962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45973.498094212962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45973.498094212962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45973.498094212962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45973.498094212962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45973.498094212962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45973.498094212962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45973.498094212962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45973.498094212962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45973.498094212962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45973.498094212962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45973.498094212962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45973.498094212962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45973.498094212962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45973.498094212962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45973.498094212962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45973.498094212962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45973.498094212962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45973.498094212962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45973.498094212962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45973.498094212962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45973.498094212962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45973.498094212962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45973.498094212962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45973.498094212962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45973.498094212962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45973.498094212962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45973.498094212962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45973.498094212962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45973.498094212962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45973.498094212962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45973.498094212962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45973.498094212962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45973.498094212962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45973.498094212962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45973.498094212962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45973.498094212962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45973.498094212962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45973.498094212962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45973.498094212962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45973.498094212962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45973.498094212962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45973.498094212962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45973.498094212962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45973.498094212962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45973.498094212962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45973.498094212962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45973.498094212962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45973.498094212962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45973.498094212962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45973.498094212962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45973.498094212962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45973.498094212962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45973.498094212962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45973.498094212962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45973.498094212962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45973.498094212962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45973.498094212962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45973.498094212962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45973.498094212962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45973.498094212962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45973.498094212962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45973.498094212962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45973.498094212962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45973.498094212962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45973.498094212962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45973.498094212962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45973.498094212962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45973.498094212962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45973.498094212962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45973.498094212962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45973.498094212962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45973.498094212962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45973.498094212962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45973.498094212962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45973.498094212962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45973.498094212962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45973.498094212962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45973.498094212962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45973.498094212962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45973.498094212962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45973.498094212962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45973.498094212962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45973.498094212962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45973.498094212962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45973.498094212962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45973.498094212962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45973.498094212962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45973.498094212962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45973.498094212962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45973.498094212962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45973.498094212962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45973.498094212962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45973.498094212962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45973.498094212962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45973.498094212962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45973.498094212962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45973.498094212962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45973.498094212962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45973.498094212962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45973.498094212962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45973.498094212962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45973.498094212962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45973.498094212962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45973.498094212962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45973.498094212962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45973.498094212962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45973.498094212962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45973.498094212962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45973.498094212962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45973.498094212962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45973.498094212962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45973.498094212962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45973.498094212962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45973.498094212962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45973.498094212962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45973.498094212962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45973.498094212962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45973.498094212962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45973.498094212962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45973.498094212962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45973.498094212962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45973.498094212962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45973.498094212962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45973.498094212962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45973.498094212962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45973.498094212962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45973.498094212962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45973.498094212962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45973.498094212962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45973.498094212962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45973.498094212962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45973.498094212962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45973.498094212962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45973.498094212962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45973.498094212962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45973.498094212962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45973.498094212962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45973.498094212962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45973.498094212962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45973.498094212962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45973.498094212962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45973.498094212962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45973.498094212962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45973.498094212962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45973.498094212962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45973.498094212962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45973.498094212962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45973.498094212962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45973.498094212962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45973.498094212962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45973.498094212962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45973.498094212962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45973.498094212962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45973.498094212962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45973.498094212962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45973.498094212962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45973.498094212962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45973.498094212962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45973.498094212962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45973.498094212962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45973.498094212962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45973.498094212962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45973.498094212962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45973.498094212962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45973.498094212962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45973.498094212962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45973.498094212962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45973.498094212962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45973.498094212962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45973.498094212962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45973.498094212962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45973.498094212962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45973.498094212962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45973.498094212962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45973.498094212962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45973.498094212962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45973.498094212962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45973.498094212962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45973.498094212962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45973.498094212962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45973.498094212962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45973.498094212962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45973.498094212962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45973.498094212962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45973.498094212962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45973.498094212962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45973.498094212962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45973.498094212962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45973.498094212962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45973.498094212962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45973.498094212962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45973.498094212962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45973.498094212962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45973.498094212962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45973.498094212962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45973.498094212962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45973.498094212962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45973.498094212962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45973.498094212962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45973.498094212962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45973.498094212962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45973.498094212962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45973.498094212962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45973.498094212962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45973.498094212962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45973.498094212962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45973.498094212962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45973.498094212962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45973.498094212962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45973.498094212962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45973.498094212962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45973.498094212962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45973.498094212962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45973.498094212962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45973.498094212962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45973.498094212962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45973.498094212962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45973.498094212962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45973.498094212962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45973.498094212962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45973.498094212962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45973.498094212962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45973.498094212962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45973.498094212962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45973.498094212962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45973.498094212962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45973.498094212962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45973.498094212962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45973.498094212962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45973.498094212962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45973.498094212962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45973.498094212962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45973.498094212962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45973.498094212962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45973.498094212962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45973.498094212962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45973.498094212962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45973.498094212962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45973.498094212962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45973.498094212962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45973.498094212962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45973.498094212962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45973.498094212962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45973.498094212962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45973.498094212962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45973.498094212962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45973.498094212962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45973.498094212962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45973.498094212962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45973.498094212962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45973.498094212962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45973.498094212962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45973.498094212962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45973.498094212962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45973.498094212962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45973.498094212962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45973.498094212962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45973.498094212962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45973.498094212962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45973.498094212962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45973.498094212962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45973.498094212962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45973.498094212962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45973.498094212962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45973.498094212962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45973.498094212962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45973.498094212962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45973.498094212962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45973.498094212962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45973.498094212962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45973.498094212962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45973.498094212962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45973.498094212962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45973.498094212962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45973.498094212962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45973.498094212962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45973.498094212962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45973.498094212962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45973.498094212962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45973.498094212962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45973.498094212962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45973.498094212962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45973.498094212962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45973.498094212962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45973.498094212962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45973.498094212962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45973.498094212962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45973.498094212962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45973.498094212962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45973.498094212962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45973.498094212962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45973.498094212962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45973.498094212962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45973.498094212962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45973.498094212962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45973.498094212962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45973.498094212962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45973.498094212962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45973.498094212962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45973.498094212962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45973.498094212962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45973.498094212962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45973.498094212962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45973.498094212962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45973.498094212962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45973.498094212962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45973.498094212962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45973.498094212962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45973.498094212962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45973.498094212962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45973.498094212962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45973.498094212962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45973.498094212962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45973.498094212962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45973.498094212962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45973.498094212962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45973.498094212962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45973.498094212962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45973.498094212962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45973.498094212962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45973.498094212962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45973.498094212962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45973.498094212962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45973.498094212962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45973.498094212962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45973.498094212962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45973.498094212962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45973.498094212962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45973.498094212962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45973.498094212962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45973.498094212962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45973.498094212962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45973.498094212962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45973.498094212962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45973.498094212962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45973.498094212962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45973.498094212962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45973.498094212962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45973.498094212962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45973.498094212962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45973.498094212962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45973.498094212962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45973.498094212962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45973.498094212962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45973.498094212962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45973.498094212962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45973.498094212962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45973.498094212962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45973.498094212962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45973.498094212962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45973.498094212962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45973.498094212962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45973.498094212962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45973.498094212962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45973.498094212962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45973.498094212962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45973.498094212962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45973.498094212962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45973.498094212962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45973.498094212962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45973.498094212962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45973.498094212962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45973.498094212962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45973.498094212962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45973.498094212962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45973.498094212962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45973.498094212962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45973.498094212962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45973.498094212962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45973.498094212962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45973.498094212962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45973.498094212962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45973.498094212962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45973.498094212962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45973.498094212962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45973.498094212962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45973.498094212962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45973.498094212962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45973.498094212962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45973.498094212962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45973.498094212962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45973.498094212962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45973.498094212962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45973.498094212962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45973.498094212962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45973.498094212962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45973.498094212962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45973.498094212962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45973.498094212962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45973.498094212962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45973.498094212962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45973.498094212962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45973.498094212962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45973.498094212962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45973.498094212962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45973.498094212962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45973.498094212962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45973.498094212962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45973.498094212962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45973.498094212962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45973.498094212962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45973.498094212962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45973.498094212962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45973.498094212962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45973.498094212962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45973.498094212962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45973.498094212962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45973.498094212962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45973.498094212962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45973.498094212962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45973.498094212962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45973.498094212962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45973.498094212962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45973.498094212962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45973.498094212962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45973.498094212962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45973.498094212962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45973.498094212962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45973.498094212962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45973.498094212962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45973.498094212962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45973.498094212962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45973.498094212962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45973.498094212962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45973.498094212962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45973.498094212962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45973.498094212962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45973.498094212962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45973.498094212962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45973.498094212962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45973.498094212962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45973.498094212962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45973.498094212962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45973.498094212962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45973.498094212962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45973.498094212962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45973.498094212962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45973.498094212962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45973.498094212962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45973.498094212962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45973.498094212962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45973.498094212962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45973.498094212962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45973.498094212962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45973.498094212962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45973.498094212962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45973.498094212962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45973.498094212962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45973.498094212962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45973.498094212962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45973.498094212962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45973.498094212962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45973.498094212962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45973.498094212962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45973.498094212962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45973.498094212962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45973.498094212962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45973.498094212962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45973.498094212962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45973.498094212962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45973.498094212962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45973.498094212962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45973.498094212962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45973.498094212962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45973.498094212962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45973.498094212962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45973.498094212962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45973.498094212962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45973.498094212962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45973.498094212962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45973.498094212962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45973.498094212962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45973.498094212962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45973.498094212962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45973.498094212962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45973.498094212962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45973.498094212962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45973.498094212962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45973.498094212962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45973.498094212962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45973.498094212962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45973.498094212962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45973.498094212962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45973.498094212962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45973.498094212962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45973.498094212962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45973.498094212962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45973.498094212962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45973.498094212962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45973.498094212962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45973.498094212962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45973.498094212962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45973.498094212962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45973.498094212962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45973.498094212962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45973.498094212962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45973.498094212962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45973.498094212962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45973.498094212962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45973.498094212962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45973.498094212962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45973.498094212962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45973.498094212962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45973.498094212962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45973.498094212962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45973.498094212962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45973.498094212962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45973.498094212962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45973.498094212962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45973.498094212962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45973.498094212962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45973.498094212962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45973.498094212962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45973.498094212962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45973.498094212962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45973.498094212962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45973.498094212962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45973.498094212962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45973.498094212962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45973.498094212962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45973.498094212962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45973.498094212962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45973.498094212962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45973.498094212962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45973.498094212962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45973.498094212962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45973.498094212962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45973.498094212962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45973.498094212962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45973.498094212962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45973.498094212962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45973.498094212962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45973.498094212962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45973.498094212962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45973.498094212962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45973.498094212962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45973.498094212962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45973.498094212962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45973.498094212962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45973.498094212962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45973.498094212962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45973.498094212962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45973.498094212962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45973.498094212962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45973.498094212962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45973.498094212962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45973.498094212962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45973.498094212962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45973.498094212962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45973.498094212962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45973.498094212962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45973.498094212962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45973.498094212962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45973.498094212962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45973.498094212962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45973.498094212962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45973.498094212962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45973.498094212962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45973.498094212962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45973.498094212962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45973.498094212962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45973.498094212962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45973.498094212962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45973.498094212962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45973.498094212962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45973.498094212962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45973.498094212962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45973.498094212962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45973.498094212962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45973.498094212962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45973.498094212962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45973.498094212962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45973.498094212962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45973.498094212962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45973.498094212962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45973.498094212962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45973.498094212962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45973.498094212962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45973.498094212962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45973.498094212962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45973.498094212962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45973.498094212962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45973.498094212962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45973.498094212962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45973.498094212962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45973.498094212962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45973.498094212962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45973.498094212962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45973.498094212962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45973.498094212962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45973.498094212962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45973.498094212962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45973.498094212962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45973.498094212962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45973.498094212962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45973.498094212962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45973.498094212962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45973.498094212962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45973.498094212962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45973.498094212962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45973.498094212962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45973.498094212962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45973.498094212962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45973.498094212962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45973.498094212962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45973.498094212962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45973.498094212962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45973.498094212962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45973.498094212962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45973.498094212962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45973.498094212962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45973.498094212962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45973.498094212962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45973.498094212962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45973.498094212962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45973.498094212962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45973.498094212962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45973.498094212962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45973.498094212962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45973.498094212962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45973.498094212962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45973.498094212962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45973.498094212962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45973.498094212962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45973.498094212962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45973.498094212962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45973.498094212962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45973.498094212962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45973.498094212962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45973.498094212962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45973.498094212962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45973.498094212962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45973.498094212962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45973.498094212962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45973.498094212962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45973.498094212962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45973.498094212962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45973.498094212962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45973.498094212962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45973.498094212962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45973.498094212962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45973.498094212962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45973.498094212962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45973.498094212962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45973.498094212962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45973.498094212962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45973.498094212962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45973.498094212962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45973.498094212962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45973.498094212962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45973.498094212962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45973.498094212962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45973.498094212962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45973.498094212962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45973.498094212962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45973.498094212962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45973.498094212962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45973.498094212962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45973.498094212962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45973.498094212962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45973.498094212962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45973.498094212962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45973.498094212962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45973.498094212962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45973.498094212962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45973.498094212962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45973.498094212962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45973.498094212962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45973.498094212962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45973.498094212962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45973.498094212962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45973.498094212962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45973.498094212962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45973.498094212962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45973.498094212962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45973.498094212962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45973.498094212962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45973.498094212962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45973.498094212962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45973.498094212962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45973.498094212962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45973.498094212962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45973.498094212962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45973.498094212962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45973.498094212962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45973.498094212962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45973.498094212962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45973.498094212962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45973.498094212962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45973.498094212962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45973.498094212962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45973.498094212962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45973.498094212962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45973.498094212962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45973.498094212962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45973.498094212962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45973.498094212962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45973.498094212962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45973.498094212962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45973.498094212962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45973.498094212962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45973.498094212962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45973.498094212962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45973.498094212962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45973.498094212962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45973.498094212962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45973.498094212962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45973.498094212962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45973.498094212962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45973.498094212962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45973.498094212962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45973.498094212962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45973.498094212962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45973.498094212962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45973.498094212962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45973.498094212962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45973.498094212962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45973.498094212962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45973.498094212962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45973.498094212962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45973.498094212962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45973.498094212962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45973.498094212962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45973.498094212962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45973.498094212962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45973.498094212962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45973.498094212962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45973.498094212962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45973.498094212962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45973.498094212962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45973.498094212962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45973.498094212962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45973.498094212962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45973.498094212962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45973.498094212962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45973.498094212962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45973.498094212962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45973.498094212962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45973.498094212962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45973.498094212962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45973.498094212962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45973.498094212962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45973.498094212962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45973.498094212962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45973.498094212962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45973.498094212962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45973.498094212962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45973.498094212962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45973.498094212962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45973.498094212962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45973.498094212962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45973.498094212962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45973.498094212962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45973.498094212962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45973.498094212962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45973.498094212962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45973.498094212962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45973.498094212962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45973.498094212962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45973.498094212962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45973.498094212962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45973.498094212962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45973.498094212962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45973.498094212962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45973.498094212962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45973.498094212962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45973.498094212962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45973.498094212962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45973.498094212962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45973.498094212962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45973.498094212962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45973.498094212962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45973.498094212962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45973.498094212962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45973.498094212962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45973.498094212962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45973.498094212962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45973.498094212962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45973.498094212962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45973.498094212962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45973.498094212962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45973.498094212962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45973.498094212962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45973.498094212962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45973.498094212962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45973.498094212962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45973.498094212962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45973.498094212962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45973.498094212962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45973.498094212962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45973.498094212962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45973.498094212962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45973.498094212962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45973.498094212962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45973.498094212962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45973.498094212962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45973.498094212962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45973.498094212962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45973.498094212962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45973.498094212962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45973.498094212962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45973.498094212962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45973.498094212962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45973.498094212962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45973.498094212962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45973.498094212962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45973.498094212962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45973.498094212962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45973.498094212962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45973.498094212962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45973.498094212962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45973.498094212962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45973.498094212962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45973.498094212962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45973.498094212962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45973.498094212962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45973.498094212962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45973.498094212962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45973.498094212962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45973.498094212962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45973.498094212962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45973.498094212962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45973.498094212962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45973.498094212962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45973.498094212962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45973.498094212962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45973.498094212962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45973.498094212962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45973.498094212962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45973.498094212962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45973.498094212962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45973.498094212962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45973.498094212962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45973.498094212962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45973.498094212962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45973.498094212962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45973.498094212962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45973.498094212962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45973.498094212962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45973.498094212962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45973.498094212962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45973.498094212962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45973.498094212962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45973.498094212962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45973.498094212962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45973.498094212962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45973.498094212962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45973.498094212962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45973.498094212962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45973.498094212962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45973.498094212962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45973.498094212962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45973.498094212962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45973.498094212962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45973.498094212962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45973.498094212962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45973.498094212962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45973.498094212962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45973.498094212962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45973.498094212962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45973.498094212962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45973.498094212962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45973.498094212962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45973.498094212962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45973.498094212962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45973.498094212962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45973.498094212962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45973.498094212962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45973.498094212962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45973.498094212962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45973.498094212962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45973.498094212962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45973.498094212962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45973.498094212962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45973.498094212962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45973.498094212962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45973.498094212962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45973.498094212962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45973.498094212962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45973.498094212962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45973.498094212962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45973.498094212962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45973.498094212962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45973.498094212962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45973.498094212962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45973.498094212962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45973.498094212962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45973.498094212962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45973.498094212962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45973.498094212962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45973.498094212962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45973.498094212962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45973.498094212962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45973.498094212962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45973.498094212962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45973.498094212962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45973.498094212962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45973.498094212962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45973.498094212962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45973.498094212962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45973.498094212962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45973.498094212962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45973.498094212962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45973.498094212962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45973.498094212962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45973.498094212962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45973.498094212962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45973.498094212962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45973.498094212962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45973.498094212962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45973.498094212962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45973.498094212962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45973.498094212962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45973.498094212962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45973.498094212962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45973.498094212962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45973.498094212962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45973.498094212962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45973.498094212962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45973.498094212962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45973.498094212962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45973.498094212962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45973.498094212962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45973.498094212962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45973.498094212962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45973.498094212962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45973.498094212962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45973.498094212962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45973.498094212962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45973.498094212962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45973.498094212962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45973.498094212962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45973.498094212962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45973.498094212962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45973.498094212962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45973.498094212962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45973.498094212962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45973.498094212962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45973.498094212962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45973.498094212962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45973.498094212962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45973.498094212962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45973.498094212962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45973.498094212962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45973.498094212962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45973.498094212962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45973.498094212962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45973.498094212962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45973.498094212962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45973.498094212962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45973.498094212962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45973.498094212962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45973.498094212962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45973.498094212962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45973.498094212962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45973.498094212962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45973.498094212962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45973.498094212962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45973.498094212962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45973.498094212962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45973.498094212962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45973.498094212962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45973.498094212962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45973.498094212962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45973.498094212962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45973.498094212962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45973.498094212962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45973.498094212962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45973.498094212962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45973.498094212962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45973.498094212962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45973.498094212962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45973.498094212962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45973.498094212962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45973.498094212962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45973.498094212962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45973.498094212962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45973.498094212962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45973.498094212962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45973.498094212962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45973.498094212962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45973.498094212962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45973.498094212962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45973.498094212962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45973.498094212962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45973.498094212962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45973.498094212962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45973.498094212962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45973.498094212962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45973.498094212962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45973.498094212962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45973.498094212962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45973.498094212962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45973.498094212962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45973.498094212962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45973.498094212962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45973.498094212962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45973.498094212962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45973.498094212962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45973.498094212962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45973.498094212962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45973.498094212962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45973.498094212962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45973.498094212962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45973.498094212962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45973.498094212962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45973.498094212962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45973.498094212962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45973.498094212962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45973.498094212962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45973.498094212962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270.01737662036612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8.9540624998335261E-2</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3.2422569442132954E-2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45973.498093865739</v>
      </c>
      <c r="H5" s="96">
        <v>45973.458935185183</v>
      </c>
      <c r="I5" s="135" t="str">
        <f>IFERROR(VLOOKUP(D5,DB!A:F,6,0),"")</f>
        <v>SCECO</v>
      </c>
      <c r="J5" s="135" t="str">
        <f>IFERROR(VLOOKUP(D5,DB!A:G,7,0),"")</f>
        <v>Dead</v>
      </c>
      <c r="K5" s="98" t="s">
        <v>39114</v>
      </c>
      <c r="L5" s="92" t="str">
        <f>IFERROR(VLOOKUP(D5,DB!A:I,9,0),"")</f>
        <v>Latis</v>
      </c>
    </row>
    <row r="6" spans="1:16" ht="15" customHeight="1">
      <c r="A6" s="135" t="s">
        <v>39113</v>
      </c>
      <c r="B6" s="135" t="str">
        <f>IFERROR(VLOOKUP(D6,DB!A:K,11,0),"")</f>
        <v>R4</v>
      </c>
      <c r="C6" s="94">
        <v>1</v>
      </c>
      <c r="D6" s="92" t="s">
        <v>6208</v>
      </c>
      <c r="E6" s="95" t="s">
        <v>39021</v>
      </c>
      <c r="F6" s="96"/>
      <c r="G6" s="97">
        <f ca="1">IFERROR(NOW()-F6,"")</f>
        <v>45973.498093865739</v>
      </c>
      <c r="H6" s="96">
        <v>45973.488993055558</v>
      </c>
      <c r="I6" s="135" t="str">
        <f>IFERROR(VLOOKUP(D6,DB!A:F,6,0),"")</f>
        <v>SCECO</v>
      </c>
      <c r="J6" s="135" t="str">
        <f>IFERROR(VLOOKUP(D6,DB!A:G,7,0),"")</f>
        <v>Vandalized</v>
      </c>
      <c r="K6" s="98" t="s">
        <v>39115</v>
      </c>
      <c r="L6" s="92" t="str">
        <f>IFERROR(VLOOKUP(D6,DB!A:I,9,0),"")</f>
        <v>Zain</v>
      </c>
    </row>
    <row r="7" spans="1:16" ht="15" customHeight="1">
      <c r="A7" s="135"/>
      <c r="B7" s="135" t="str">
        <f>IFERROR(VLOOKUP(D7,DB!A:K,11,0),"")</f>
        <v/>
      </c>
      <c r="C7" s="94"/>
      <c r="D7" s="92"/>
      <c r="E7" s="95"/>
      <c r="F7" s="96"/>
      <c r="G7" s="97">
        <f ca="1">IFERROR(NOW()-F7,"")</f>
        <v>45973.498093865739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45973.498093865739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45973.498093865739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45973.498093865739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45973.498093865739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45973.498093865739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45973.498093865739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45973.498093865739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45973.498093865739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45973.498093865739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45973.498093865739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45973.498093865739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45973.498093865739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45973.498093865739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45973.498093865739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45973.498093865739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45973.498093865739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45973.498093865739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45973.498093865739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45973.498093865739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45973.498093865739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45973.498093865739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45973.498093865739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45973.498093865739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45973.498093865739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45973.498093865739</v>
      </c>
      <c r="H32" s="96"/>
      <c r="I32" s="135" t="str">
        <f>IFERROR(VLOOKUP(D32,DB!A:F,6,0),"")</f>
        <v/>
      </c>
      <c r="J32" s="135" t="str">
        <f>IFERROR(VLOOKUP(D32,DB!A:G,7,0),"")</f>
        <v/>
      </c>
      <c r="K32" s="98"/>
      <c r="L32" s="92" t="str">
        <f>IFERROR(VLOOKUP(D32,DB!A:I,9,0),"")</f>
        <v/>
      </c>
    </row>
    <row r="33" spans="1:12" ht="15" customHeight="1">
      <c r="A33" s="149"/>
      <c r="B33" s="149" t="str">
        <f>IFERROR(VLOOKUP(D33,DB!A:K,11,0),"")</f>
        <v/>
      </c>
      <c r="C33" s="150"/>
      <c r="D33" s="151"/>
      <c r="E33" s="152"/>
      <c r="F33" s="153"/>
      <c r="G33" s="97">
        <f ca="1">IFERROR(NOW()-F33,"")</f>
        <v>45973.498093865739</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45973.498093865739</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45973.498093865739</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45973.498093865739</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45973.498093865739</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45973.498093865739</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45973.498093865739</v>
      </c>
      <c r="H39" s="153"/>
      <c r="I39" s="149" t="str">
        <f>IFERROR(VLOOKUP(D39,DB!A:F,6,0),"")</f>
        <v/>
      </c>
      <c r="J39" s="149" t="str">
        <f>IFERROR(VLOOKUP(D39,DB!A:G,7,0),"")</f>
        <v/>
      </c>
      <c r="K39" s="154"/>
      <c r="L39" s="151" t="str">
        <f>IFERROR(VLOOKUP(D39,DB!A:I,9,0),"")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81.666033680550754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47.309216898145678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23" ca="1" si="1">IFERROR(NOW()-F4,"")</f>
        <v>24.83698310184991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ca="1" si="1"/>
        <v>45973.498093865739</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45973.498093981485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45973.498093981485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45973.498093981485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45973.498094212962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45973.498094212962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45973.498094212962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45973.498094212962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45973.498094212962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45973.498094212962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45973.498094212962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45973.498094212962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45973.498094212962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45973.498094212962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45973.498094212962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45973.498094212962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45973.498094212962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45973.498094212962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45973.498094212962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45973.498094212962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45973.498094212962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45973.498094212962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45973.498094212962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45973.498094212962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45973.498094212962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45973.498094212962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45973.498094212962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45973.498094212962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45973.498094212962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45973.498094212962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45973.498094212962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45973.498094212962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45973.498094212962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45973.498094212962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45973.498094212962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45973.498094212962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45973.498094212962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45973.498094212962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45973.498094212962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45973.498094212962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45973.498094212962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45973.498094212962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45973.498094212962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45973.498094212962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45973.498094212962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45973.498094212962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45973.498094212962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45973.498094212962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45973.498094212962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45973.498094212962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45973.498094212962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45973.498094212962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45973.498094212962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45973.498094212962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45973.498094212962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45973.498094212962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45973.498094212962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45973.498094212962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45973.498094212962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45973.498094212962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45973.498094212962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45973.498094212962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45973.498094212962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45973.498094212962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45973.498094212962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45973.498094212962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45973.498094212962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45973.498094212962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45973.498094212962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45973.498094212962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45973.498094212962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45973.498094212962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45973.498094212962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45973.498094212962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45973.498094212962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45973.498094212962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45973.498094212962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45973.498094212962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45973.498094212962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45973.498094212962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45973.498094212962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45973.498094212962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45973.498094212962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45973.498094212962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45973.498094212962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45973.498094212962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45973.498094212962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45973.498094212962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45973.498094212962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45973.498094212962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45973.498094212962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45973.498094212962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45973.498094212962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45973.498094212962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45973.498094212962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45973.498094212962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45973.498094212962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45973.498094212962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45973.498094212962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45973.498094212962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45973.498094212962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45973.498094212962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45973.498094212962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45973.498094212962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45973.498094212962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45973.498094212962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45973.498094212962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45973.498094212962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45973.498094212962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45973.498094212962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45973.498094212962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45973.498094212962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45973.498094212962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45973.498094212962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45973.498094212962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45973.498094212962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45973.498094212962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45973.498094212962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45973.498094212962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45973.498094212962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45973.498094212962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45973.498094212962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45973.498094212962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45973.498094212962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45973.498094212962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45973.498094212962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45973.498094212962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45973.498094212962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45973.498094212962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45973.498094212962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45973.498094212962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45973.498094212962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45973.498094212962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45973.498094212962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45973.498094212962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45973.498094212962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45973.498094212962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45973.498094212962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45973.498094212962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45973.498094212962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45973.498094212962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45973.498094212962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45973.498094212962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45973.498094212962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45973.498094212962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45973.498094212962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45973.498094212962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45973.498094212962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45973.498094212962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45973.498094212962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45973.498094212962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45973.498094212962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45973.498094212962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45973.498094212962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45973.498094212962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45973.498094212962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45973.498094212962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45973.498094212962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45973.498094212962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45973.498094212962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45973.498094212962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45973.498094212962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45973.498094212962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45973.498094212962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45973.498094212962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45973.498094212962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45973.498094212962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45973.498094212962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45973.498094212962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45973.498094212962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45973.498094212962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45973.498094212962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45973.498094212962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45973.498094212962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45973.498094212962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45973.498094212962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45973.498094212962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45973.498094212962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45973.498094212962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45973.498094212962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45973.498094212962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45973.498094212962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45973.498094212962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45973.498094212962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45973.498094212962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45973.498094212962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45973.498094212962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45973.498094212962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45973.498094212962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45973.498094212962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45973.498094212962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45973.498094212962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45973.498094212962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45973.498094212962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45973.498094212962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45973.498094212962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45973.498094212962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45973.498094212962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45973.498094212962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45973.498094212962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45973.498094212962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45973.498094212962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45973.498094212962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45973.498094212962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45973.498094212962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45973.498094212962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45973.498094212962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45973.498094212962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45973.498094212962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45973.498094212962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45973.498094212962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45973.498094212962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45973.498094212962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45973.498094212962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45973.498094212962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45973.498094212962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45973.498094212962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45973.498094212962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45973.498094212962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45973.498094212962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45973.498094212962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45973.498094212962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45973.498094212962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45973.498094212962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45973.498094212962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45973.498094212962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45973.498094212962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45973.498094212962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45973.498094212962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39124</v>
      </c>
      <c r="B2" s="141" t="str">
        <f>IFERROR(VLOOKUP(D2,DB!A:K,11,0),"")</f>
        <v>R6</v>
      </c>
      <c r="C2" s="142">
        <v>1</v>
      </c>
      <c r="D2" s="141" t="s">
        <v>30913</v>
      </c>
      <c r="E2" s="124" t="s">
        <v>39021</v>
      </c>
      <c r="F2" s="157">
        <v>45973.331250000003</v>
      </c>
      <c r="G2" s="105">
        <f t="shared" ref="G2:G61" ca="1" si="0">IFERROR(NOW()-F2,"-")</f>
        <v>0.16684386573615484</v>
      </c>
      <c r="H2" s="143">
        <v>45973.190428240741</v>
      </c>
      <c r="I2" s="141" t="str">
        <f>IFERROR(VLOOKUP(D2,DB!A:F,6,0),"")</f>
        <v>SCECO</v>
      </c>
      <c r="J2" s="141" t="str">
        <f>IFERROR(VLOOKUP(D2,DB!A:G,7,0),"")</f>
        <v>Good</v>
      </c>
      <c r="K2" s="144" t="s">
        <v>39125</v>
      </c>
      <c r="L2" s="145" t="str">
        <f>IFERROR(VLOOKUP(D2,DB!A:I,9,0),"")</f>
        <v>Latis</v>
      </c>
    </row>
    <row r="3" spans="1:16382" ht="31.5" customHeight="1">
      <c r="A3" s="140" t="s">
        <v>39126</v>
      </c>
      <c r="B3" s="141" t="str">
        <f>IFERROR(VLOOKUP(D3,DB!A:K,11,0),"")</f>
        <v>R6</v>
      </c>
      <c r="C3" s="142">
        <v>2</v>
      </c>
      <c r="D3" s="164" t="s">
        <v>34266</v>
      </c>
      <c r="E3" s="124" t="s">
        <v>39021</v>
      </c>
      <c r="F3" s="143">
        <v>45973.434479166666</v>
      </c>
      <c r="G3" s="105">
        <f t="shared" ca="1" si="0"/>
        <v>6.3614699072786607E-2</v>
      </c>
      <c r="H3" s="143">
        <v>45973.425208333334</v>
      </c>
      <c r="I3" s="141" t="str">
        <f>IFERROR(VLOOKUP(D3,DB!A:F,6,0),"")</f>
        <v>SCECO</v>
      </c>
      <c r="J3" s="141" t="str">
        <f>IFERROR(VLOOKUP(D3,DB!A:G,7,0),"")</f>
        <v>Dead</v>
      </c>
      <c r="K3" s="144" t="s">
        <v>39127</v>
      </c>
      <c r="L3" s="145" t="str">
        <f>IFERROR(VLOOKUP(D3,DB!A:I,9,0),"")</f>
        <v>Latis</v>
      </c>
    </row>
    <row r="4" spans="1:16382" ht="31.5" customHeight="1">
      <c r="A4" s="140"/>
      <c r="B4" s="141" t="str">
        <f>IFERROR(VLOOKUP(D4,DB!A:K,11,0),"")</f>
        <v/>
      </c>
      <c r="C4" s="142"/>
      <c r="D4" s="61"/>
      <c r="E4" s="124"/>
      <c r="F4" s="143"/>
      <c r="G4" s="105">
        <f t="shared" ca="1" si="0"/>
        <v>45973.498093865739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45973.498093865739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45973.498093865739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45973.498093865739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45973.498093865739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45973.498093865739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45973.498093865739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45973.498093865739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45973.498093865739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45973.498093865739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45973.498093865739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45973.498093865739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45973.498093865739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45973.498093865739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45973.498093865739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45973.498093865739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45973.498093865739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45973.498093865739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45973.498093865739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45973.498093865739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45973.498093865739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45973.498093865739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45973.498093865739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45973.498093865739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45973.498093865739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45973.498093865739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45973.498093865739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45973.498093865739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45973.498093865739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45973.498093865739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45973.498093865739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45973.498093865739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45973.498093865739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45973.498093865739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45973.498093865739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45973.498093865739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45973.498093865739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45973.498093865739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45973.498093865739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45973.498093865739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45973.498093865739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45973.498093865739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45973.498093865739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45973.498093865739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45973.498093865739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45973.498093865739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45973.498093865739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45973.498093865739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45973.498093865739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45973.498093865739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45973.498093865739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45973.498093865739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45973.498093865739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45973.498093865739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45973.498093865739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45973.498093865739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45973.498093865739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45973.498093865739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45973.498093865739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45973.498093865739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45973.498093865739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45973.498093865739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45973.498093865739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45973.498093865739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45973.498093865739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45973.498093865739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45973.498093865739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45973.498093865739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45973.498093865739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45973.498093865739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45973.498093865739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45973.498093865739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45973.498093865739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45973.498093865739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45973.498093865739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45973.498093865739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45973.498093865739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45973.498093865739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45973.498093865739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45973.498093865739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45973.498093865739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45973.498093865739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45973.498093865739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45973.498093865739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45973.498093865739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45973.498093865739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45973.498093865739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45973.498093865739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45973.498093865739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45973.498093865739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45973.498093865739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45973.498093865739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45973.498093865739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45973.498093865739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45973.498093865739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45973.498093865739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45973.498093865739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45973.498093865739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45973.498093865739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45973.498093865739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45973.498093865739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45973.498093865739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45973.498093865739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45973.498093865739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45973.498093865739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45973.498093865739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45973.498093865739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45973.498093865739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45973.498093865739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45973.498093865739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45973.498093865739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45973.498093865739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45973.498093865739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45973.498093865739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45973.498093865739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45973.498093865739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45973.498093865739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45973.498093865739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45973.498093865739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45973.498093865739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45973.498093865739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45973.498093865739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45973.498093865739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45973.498093865739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45973.498093865739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45973.498093865739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45973.498093865739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45973.498093865739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45973.498093865739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45973.498093865739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45973.498093865739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45973.498093865739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45973.498093865739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45973.498093865739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45973.498093865739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45973.498093865739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45973.498093865739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45973.498093865739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45973.498093865739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45973.498093865739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45973.498093865739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45973.498093865739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45973.498093865739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45973.498093865739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45973.498093865739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45973.498093865739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45973.498093865739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45973.498093865739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45973.498093865739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45973.498093865739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45973.498093865739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45973.498093865739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45973.498093865739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45973.498093865739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45973.498093865739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45973.498093865739</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