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06" documentId="120_S{2AC9BD13-BADA-5192-A53E-5A8FF88502F6}" xr6:coauthVersionLast="47" xr6:coauthVersionMax="47" xr10:uidLastSave="{C378612E-ED6F-4C4A-9AE6-9FD5415A026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<sst xmlns="http://schemas.openxmlformats.org/spreadsheetml/2006/main" count="180285" uniqueCount="39128">
  <si>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</si>
  <si>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</si>
  <si>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</si>
  <si>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</si>
  <si>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</si>
  <si>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</si>
  <si>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</si>
  <si>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</si>
  <si>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</si>
  <si>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</si>
  <si>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</si>
  <si>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</si>
  <si>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</si>
  <si>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</si>
  <si>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</si>
  <si>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</si>
  <si>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</si>
  <si>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</si>
  <si>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</si>
  <si>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</si>
  <si>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</si>
  <si>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</si>
  <si>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</si>
  <si>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</si>
  <si>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</si>
  <si>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</si>
  <si>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</si>
  <si>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</si>
  <si>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</si>
  <si>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</si>
  <si>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</si>
  <si>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</si>
  <si>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</si>
  <si>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</si>
  <si>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</si>
  <si>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</si>
  <si>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</si>
  <si>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</si>
  <si>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</si>
  <si>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</si>
  <si>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</si>
  <si>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</si>
  <si>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</si>
  <si>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</si>
  <si>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</si>
  <si>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</si>
  <si>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</si>
  <si>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</si>
  <si>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</si>
  <si>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</si>
  <si>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</si>
  <si>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</si>
  <si>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</si>
  <si>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</si>
  <si>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</si>
  <si>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</si>
  <si>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</si>
  <si>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</si>
  <si>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</si>
  <si>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</si>
  <si>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</si>
  <si>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</si>
  <si>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</si>
  <si>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</si>
  <si>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</si>
  <si>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</si>
  <si>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</si>
  <si>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</si>
  <si>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</si>
  <si>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</si>
  <si>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</si>
  <si>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</si>
  <si>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</si>
  <si>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</si>
  <si>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</si>
  <si>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</si>
  <si>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</si>
  <si>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</si>
  <si>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</si>
  <si>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</si>
  <si>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</si>
  <si>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</si>
  <si>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</si>
  <si>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</si>
  <si>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</si>
  <si>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</si>
  <si>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</si>
  <si>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</si>
  <si>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</si>
  <si>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</si>
  <si>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</si>
  <si>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</si>
  <si>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</si>
  <si>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</si>
  <si>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</si>
  <si>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</si>
  <si>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</si>
  <si>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</si>
  <si>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</si>
  <si>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</si>
  <si>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</si>
  <si>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</si>
  <si>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</si>
  <si>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</si>
  <si>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</si>
  <si>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</si>
  <si>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</si>
  <si>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</si>
  <si>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</si>
  <si>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</si>
  <si>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</si>
  <si>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</si>
  <si>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</si>
  <si>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</si>
  <si>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</si>
  <si>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</si>
  <si>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</si>
  <si>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</si>
  <si>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</si>
  <si>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</si>
  <si>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</si>
  <si>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</si>
  <si>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</si>
  <si>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</si>
  <si>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</si>
  <si>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</si>
  <si>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</si>
  <si>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</si>
  <si>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</si>
  <si>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</si>
  <si>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</si>
  <si>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</si>
  <si>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</si>
  <si>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</si>
  <si>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</si>
  <si>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</si>
  <si>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</si>
  <si>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</si>
  <si>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</si>
  <si>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</si>
  <si>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</si>
  <si>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</si>
  <si>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</si>
  <si>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</si>
  <si>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</si>
  <si>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</si>
  <si>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</si>
  <si>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</si>
  <si>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</si>
  <si>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</si>
  <si>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</si>
  <si>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</si>
  <si>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</si>
  <si>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</si>
  <si>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</si>
  <si>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</si>
  <si>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</si>
  <si>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</si>
  <si>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</si>
  <si>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</si>
  <si>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</si>
  <si>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</si>
  <si>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</si>
  <si>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</si>
  <si>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</si>
  <si>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</si>
  <si>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</si>
  <si>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</si>
  <si>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</si>
  <si>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</si>
  <si>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</si>
  <si>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</si>
  <si>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</si>
  <si>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</si>
  <si>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</si>
  <si>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</si>
  <si>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</si>
  <si>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</si>
  <si>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</si>
  <si>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</si>
  <si>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</si>
  <si>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</si>
  <si>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</si>
  <si>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</si>
  <si>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</si>
  <si>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</si>
  <si>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</si>
  <si>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</si>
  <si>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</si>
  <si>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</si>
  <si>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</si>
  <si>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</si>
  <si>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</si>
  <si>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</si>
  <si>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</si>
  <si>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</si>
  <si>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</si>
  <si>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</si>
  <si>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</si>
  <si>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</si>
  <si>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</si>
  <si>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</si>
  <si>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</si>
  <si>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</si>
  <si>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</si>
  <si>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</si>
  <si>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</si>
  <si>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</si>
  <si>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</si>
  <si>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</si>
  <si>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</si>
  <si>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</si>
  <si>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</si>
  <si>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</si>
  <si>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</si>
  <si>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</si>
  <si>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</si>
  <si>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</si>
  <si>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</si>
  <si>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</si>
  <si>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</si>
  <si>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</si>
  <si>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</si>
  <si>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</si>
  <si>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</si>
  <si>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</si>
  <si>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</si>
  <si>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</si>
  <si>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</si>
  <si>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</si>
  <si>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</si>
  <si>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</si>
  <si>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</si>
  <si>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</si>
  <si>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</si>
  <si>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</si>
  <si>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</si>
  <si>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</si>
  <si>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</si>
  <si>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</si>
  <si>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</si>
  <si>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</si>
  <si>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</si>
  <si>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</si>
  <si>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</si>
  <si>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</si>
  <si>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</si>
  <si>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</si>
  <si>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</si>
  <si>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</si>
  <si>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</si>
  <si>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</si>
  <si>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</si>
  <si>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</si>
  <si>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</si>
  <si>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</si>
  <si>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</si>
  <si>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</si>
  <si>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</si>
  <si>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</si>
  <si>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</si>
  <si>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</si>
  <si>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</si>
  <si>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</si>
  <si>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</si>
  <si>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</si>
  <si>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</si>
  <si>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</si>
  <si>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</si>
  <si>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</si>
  <si>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</si>
  <si>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</si>
  <si>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</si>
  <si>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</si>
  <si>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</si>
  <si>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</si>
  <si>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</si>
  <si>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</si>
  <si>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</si>
  <si>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</si>
  <si>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</si>
  <si>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</si>
  <si>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</si>
  <si>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</si>
  <si>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</si>
  <si>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</si>
  <si>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</si>
  <si>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</si>
  <si>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</si>
  <si>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</si>
  <si>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</si>
  <si>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</si>
  <si>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</si>
  <si>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</si>
  <si>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</si>
  <si>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</si>
  <si>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</si>
  <si>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</si>
  <si>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</si>
  <si>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</si>
  <si>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</si>
  <si>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</si>
  <si>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</si>
  <si>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</si>
  <si>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</si>
  <si>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</si>
  <si>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</si>
  <si>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</si>
  <si>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</si>
  <si>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</si>
  <si>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</si>
  <si>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</si>
  <si>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</si>
  <si>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</si>
  <si>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</si>
  <si>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</si>
  <si>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</si>
  <si>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</si>
  <si>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</si>
  <si>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</si>
  <si>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</si>
  <si>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</si>
  <si>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</si>
  <si>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</si>
  <si>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</si>
  <si>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</si>
  <si>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</si>
  <si>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</si>
  <si>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</si>
  <si>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</si>
  <si>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</si>
  <si>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</si>
  <si>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</si>
  <si>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</si>
  <si>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</si>
  <si>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</si>
  <si>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</si>
  <si>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</si>
  <si>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</si>
  <si>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</si>
  <si>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</si>
  <si>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</si>
  <si>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</si>
  <si>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</si>
  <si>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</si>
  <si>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</si>
  <si>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</si>
  <si>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</si>
  <si>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</si>
  <si>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</si>
  <si>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</si>
  <si>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</si>
  <si>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</si>
  <si>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</si>
  <si>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</si>
  <si>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</si>
  <si>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</si>
  <si>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</si>
  <si>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</si>
  <si>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</si>
  <si>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</si>
  <si>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</si>
  <si>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</si>
  <si>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</si>
  <si>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</si>
  <si>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</si>
  <si>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</si>
  <si>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</si>
  <si>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</si>
  <si>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</si>
  <si>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</si>
  <si>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</si>
  <si>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</si>
  <si>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</si>
  <si>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</si>
  <si>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</si>
  <si>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</si>
  <si>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</si>
  <si>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</si>
  <si>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</si>
  <si>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</si>
  <si>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</si>
  <si>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</si>
  <si>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</si>
  <si>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</si>
  <si>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</si>
  <si>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</si>
  <si>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</si>
  <si>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</si>
  <si>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</si>
  <si>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</si>
  <si>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</si>
  <si>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</si>
  <si>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</si>
  <si>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</si>
  <si>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</si>
  <si>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</si>
  <si>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</si>
  <si>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</si>
  <si>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</si>
  <si>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</si>
  <si>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</si>
  <si>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</si>
  <si>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</si>
  <si>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</si>
  <si>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</si>
  <si>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</si>
  <si>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</si>
  <si>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</si>
  <si>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</si>
  <si>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</si>
  <si>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</si>
  <si>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</si>
  <si>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</si>
  <si>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</si>
  <si>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</si>
  <si>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</si>
  <si>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</si>
  <si>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</si>
  <si>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</si>
  <si>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</si>
  <si>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</si>
  <si>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</si>
  <si>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</si>
  <si>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</si>
  <si>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</si>
  <si>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</si>
  <si>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</si>
  <si>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</si>
  <si>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</si>
  <si>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</si>
  <si>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</si>
  <si>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</si>
  <si>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</si>
  <si>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</si>
  <si>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</si>
  <si>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</si>
  <si>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</si>
  <si>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</si>
  <si>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</si>
  <si>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</si>
  <si>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</si>
  <si>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</si>
  <si>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</si>
  <si>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</si>
  <si>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</si>
  <si>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</si>
  <si>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</si>
  <si>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</si>
  <si>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</si>
  <si>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</si>
  <si>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</si>
  <si>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</si>
  <si>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</si>
  <si>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</si>
  <si>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</si>
  <si>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</si>
  <si>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</si>
  <si>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</si>
  <si>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</si>
  <si>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</si>
  <si>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</si>
  <si>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</si>
  <si>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</si>
  <si>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</si>
  <si>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</si>
  <si>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</si>
  <si>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</si>
  <si>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</si>
  <si>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</si>
  <si>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</si>
  <si>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</si>
  <si>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</si>
  <si>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</si>
  <si>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</si>
  <si>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</si>
  <si>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</si>
  <si>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</si>
  <si>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</si>
  <si>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</si>
  <si>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</si>
  <si>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</si>
  <si>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</si>
  <si>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</si>
  <si>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</si>
  <si>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</si>
  <si>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</si>
  <si>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</si>
  <si>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</si>
  <si>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</si>
  <si>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</si>
  <si>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</si>
  <si>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</si>
  <si>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</si>
  <si>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</si>
  <si>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</si>
  <si>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</si>
  <si>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</si>
  <si>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</si>
  <si>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</si>
  <si>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</si>
  <si>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</si>
  <si>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</si>
  <si>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</si>
  <si>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</si>
  <si>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</si>
  <si>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</si>
  <si>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</si>
  <si>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</si>
  <si>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</si>
  <si>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</si>
  <si>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</si>
  <si>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</si>
  <si>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</si>
  <si>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</si>
  <si>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</si>
  <si>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</si>
  <si>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</si>
  <si>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</si>
  <si>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</si>
  <si>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</si>
  <si>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</si>
  <si>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</si>
  <si>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</si>
  <si>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</si>
  <si>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</si>
  <si>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</si>
  <si>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</si>
  <si>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</si>
  <si>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</si>
  <si>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</si>
  <si>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</si>
  <si>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</si>
  <si>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</si>
  <si>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</si>
  <si>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</si>
  <si>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</si>
  <si>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</si>
  <si>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</si>
  <si>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</si>
  <si>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</si>
  <si>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</si>
  <si>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</si>
  <si>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</si>
  <si>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</si>
  <si>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</si>
  <si>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</si>
  <si>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</si>
  <si>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</si>
  <si>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</si>
  <si>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</si>
  <si>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</si>
  <si>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</si>
  <si>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</si>
  <si>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</si>
  <si>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</si>
  <si>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</si>
  <si>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</si>
  <si>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</si>
  <si>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</si>
  <si>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</si>
  <si>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</si>
  <si>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</si>
  <si>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</si>
  <si>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</si>
  <si>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</si>
  <si>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</si>
  <si>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</si>
  <si>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</si>
  <si>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</si>
  <si>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</si>
  <si>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</si>
  <si>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</si>
  <si>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</si>
  <si>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</si>
  <si>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</si>
  <si>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</si>
  <si>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</si>
  <si>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</si>
  <si>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</si>
  <si>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</si>
  <si>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</si>
  <si>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</si>
  <si>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</si>
  <si>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</si>
  <si>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</si>
  <si>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</si>
  <si>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</si>
  <si>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</si>
  <si>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</si>
  <si>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</si>
  <si>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</si>
  <si>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</si>
  <si>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</si>
  <si>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</si>
  <si>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</si>
  <si>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</si>
  <si>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</si>
  <si>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</si>
  <si>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</si>
  <si>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</si>
  <si>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</si>
  <si>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</si>
  <si>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</si>
  <si>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</si>
  <si>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</si>
  <si>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</si>
  <si>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</si>
  <si>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</si>
  <si>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</si>
  <si>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</si>
  <si>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</si>
  <si>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</si>
  <si>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</si>
  <si>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</si>
  <si>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</si>
  <si>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</si>
  <si>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</si>
  <si>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</si>
  <si>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</si>
  <si>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</si>
  <si>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</si>
  <si>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</si>
  <si>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</si>
  <si>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</si>
  <si>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</si>
  <si>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</si>
  <si>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</si>
  <si>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</si>
  <si>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</si>
  <si>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</si>
  <si>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</si>
  <si>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</si>
  <si>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</si>
  <si>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</si>
  <si>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</si>
  <si>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</si>
  <si>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</si>
  <si>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</si>
  <si>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</si>
  <si>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</si>
  <si>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</si>
  <si>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</si>
  <si>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</si>
  <si>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</si>
  <si>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</si>
  <si>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</si>
  <si>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</si>
  <si>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</si>
  <si>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</si>
  <si>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</si>
  <si>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</si>
  <si>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</si>
  <si>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</si>
  <si>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</si>
  <si>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</si>
  <si>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</si>
  <si>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</si>
  <si>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</si>
  <si>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</si>
  <si>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</si>
  <si>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</si>
  <si>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</si>
  <si>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</si>
  <si>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</si>
  <si>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</si>
  <si>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</si>
  <si>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</si>
  <si>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</si>
  <si>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</si>
  <si>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</si>
  <si>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</si>
  <si>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</si>
  <si>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</si>
  <si>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</si>
  <si>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</si>
  <si>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</si>
  <si>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</si>
  <si>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</si>
  <si>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</si>
  <si>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</si>
  <si>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</si>
  <si>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</si>
  <si>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</si>
  <si>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</si>
  <si>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</si>
  <si>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</si>
  <si>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</si>
  <si>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</si>
  <si>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</si>
  <si>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</si>
  <si>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</si>
  <si>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</si>
  <si>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</si>
  <si>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</si>
  <si>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</si>
  <si>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</si>
  <si>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</si>
  <si>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</si>
  <si>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</si>
  <si>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</si>
  <si>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</si>
  <si>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</si>
  <si>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</si>
  <si>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</si>
  <si>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</si>
  <si>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</si>
  <si>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</si>
  <si>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</si>
  <si>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</si>
  <si>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</si>
  <si>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</si>
  <si>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</si>
  <si>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</si>
  <si>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</si>
  <si>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</si>
  <si>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</si>
  <si>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</si>
  <si>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</si>
  <si>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</si>
  <si>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</si>
  <si>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</si>
  <si>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</si>
  <si>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</si>
  <si>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</si>
  <si>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</si>
  <si>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</si>
  <si>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</si>
  <si>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</si>
  <si>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</si>
  <si>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</si>
  <si>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</si>
  <si>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</si>
  <si>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</si>
  <si>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</si>
  <si>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</si>
  <si>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</si>
  <si>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</si>
  <si>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</si>
  <si>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</si>
  <si>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</si>
  <si>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</si>
  <si>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</si>
  <si>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</si>
  <si>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</si>
  <si>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</si>
  <si>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</si>
  <si>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</si>
  <si>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</si>
  <si>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</si>
  <si>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</si>
  <si>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</si>
  <si>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</si>
  <si>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</si>
  <si>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</si>
  <si>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</si>
  <si>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</si>
  <si>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</si>
  <si>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</si>
  <si>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</si>
  <si>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</si>
  <si>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</si>
  <si>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</si>
  <si>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</si>
  <si>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</si>
  <si>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</si>
  <si>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</si>
  <si>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</si>
  <si>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</si>
  <si>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</si>
  <si>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</si>
  <si>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</si>
  <si>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</si>
  <si>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</si>
  <si>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</si>
  <si>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</si>
  <si>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</si>
  <si>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</si>
  <si>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</si>
  <si>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</si>
  <si>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</si>
  <si>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</si>
  <si>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</si>
  <si>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</si>
  <si>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</si>
  <si>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</si>
  <si>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</si>
  <si>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</si>
  <si>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</si>
  <si>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</si>
  <si>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</si>
  <si>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</si>
  <si>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</si>
  <si>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</si>
  <si>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</si>
  <si>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</si>
  <si>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</si>
  <si>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</si>
  <si>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</si>
  <si>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</si>
  <si>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</si>
  <si>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</si>
  <si>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</si>
  <si>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</si>
  <si>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</si>
  <si>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</si>
  <si>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</si>
  <si>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</si>
  <si>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</si>
  <si>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</si>
  <si>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</si>
  <si>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</si>
  <si>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</si>
  <si>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</si>
  <si>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</si>
  <si>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</si>
  <si>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</si>
  <si>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</si>
  <si>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</si>
  <si>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</si>
  <si>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</si>
  <si>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</si>
  <si>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</si>
  <si>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</si>
  <si>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</si>
  <si>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</si>
  <si>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</si>
  <si>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</si>
  <si>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</si>
  <si>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</si>
  <si>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</si>
  <si>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</si>
  <si>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</si>
  <si>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</si>
  <si>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</si>
  <si>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</si>
  <si>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</si>
  <si>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</si>
  <si>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</si>
  <si>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</si>
  <si>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</si>
  <si>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</si>
  <si>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</si>
  <si>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</si>
  <si>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</si>
  <si>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</si>
  <si>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</si>
  <si>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</si>
  <si>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</si>
  <si>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</si>
  <si>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</si>
  <si>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</si>
  <si>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</si>
  <si>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</si>
  <si>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</si>
  <si>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</si>
  <si>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</si>
  <si>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</si>
  <si>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</si>
  <si>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</si>
  <si>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</si>
  <si>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</si>
  <si>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</si>
  <si>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</si>
  <si>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</si>
  <si>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</si>
  <si>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</si>
  <si>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</si>
  <si>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</si>
  <si>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</si>
  <si>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</si>
  <si>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</si>
  <si>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</si>
  <si>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</si>
  <si>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</si>
  <si>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</si>
  <si>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</si>
  <si>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</si>
  <si>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</si>
  <si>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</si>
  <si>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</si>
  <si>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</si>
  <si>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</si>
  <si>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</si>
  <si>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</si>
  <si>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</si>
  <si>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</si>
  <si>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</si>
  <si>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</si>
  <si>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</si>
  <si>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</si>
  <si>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</si>
  <si>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</si>
  <si>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</si>
  <si>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</si>
  <si>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</si>
  <si>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</si>
  <si>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</si>
  <si>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</si>
  <si>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</si>
  <si>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</si>
  <si>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</si>
  <si>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</si>
  <si>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</si>
  <si>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</si>
  <si>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</si>
  <si>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</si>
  <si>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</si>
  <si>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</si>
  <si>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</si>
  <si>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</si>
  <si>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</si>
  <si>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</si>
  <si>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</si>
  <si>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</si>
  <si>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</si>
  <si>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</si>
  <si>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</si>
  <si>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</si>
  <si>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</si>
  <si>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</si>
  <si>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</si>
  <si>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</si>
  <si>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</si>
  <si>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</si>
  <si>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</si>
  <si>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</si>
  <si>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</si>
  <si>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</si>
  <si>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</si>
  <si>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</si>
  <si>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</si>
  <si>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</si>
  <si>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</si>
  <si>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</si>
  <si>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</si>
  <si>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</si>
  <si>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</si>
  <si>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</si>
  <si>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</si>
  <si>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</si>
  <si>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</si>
  <si>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</si>
  <si>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</si>
  <si>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</si>
  <si>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</si>
  <si>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</si>
  <si>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</si>
  <si>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</si>
  <si>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</si>
  <si>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</si>
  <si>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</si>
  <si>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</si>
  <si>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</si>
  <si>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</si>
  <si>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</si>
  <si>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</si>
  <si>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</si>
  <si>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</si>
  <si>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</si>
  <si>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</si>
  <si>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</si>
  <si>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</si>
  <si>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</si>
  <si>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</si>
  <si>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</si>
  <si>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</si>
  <si>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</si>
  <si>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</si>
  <si>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</si>
  <si>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</si>
  <si>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</si>
  <si>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</si>
  <si>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</si>
  <si>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</si>
  <si>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</si>
  <si>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</si>
  <si>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</si>
  <si>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</si>
  <si>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</si>
  <si>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</si>
  <si>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</si>
  <si>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</si>
  <si>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</si>
  <si>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</si>
  <si>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</si>
  <si>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</si>
  <si>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</si>
  <si>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</si>
  <si>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</si>
  <si>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</si>
  <si>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</si>
  <si>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</si>
  <si>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</si>
  <si>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</si>
  <si>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</si>
  <si>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</si>
  <si>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</si>
  <si>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</si>
  <si>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</si>
  <si>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</si>
  <si>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</si>
  <si>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</si>
  <si>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</si>
  <si>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</si>
  <si>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</si>
  <si>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</si>
  <si>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</si>
  <si>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</si>
  <si>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</si>
  <si>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</si>
  <si>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</si>
  <si>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</si>
  <si>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</si>
  <si>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</si>
  <si>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</si>
  <si>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</si>
  <si>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</si>
  <si>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</si>
  <si>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</si>
  <si>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</si>
  <si>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</si>
  <si>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</si>
  <si>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</si>
  <si>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</si>
  <si>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</si>
  <si>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</si>
  <si>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</si>
  <si>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</si>
  <si>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</si>
  <si>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</si>
  <si>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</si>
  <si>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</si>
  <si>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</si>
  <si>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</si>
  <si>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</si>
  <si>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</si>
  <si>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</si>
  <si>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</si>
  <si>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</si>
  <si>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</si>
  <si>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</si>
  <si>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</si>
  <si>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</si>
  <si>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</si>
  <si>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</si>
  <si>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</si>
  <si>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</si>
  <si>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</si>
  <si>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</si>
  <si>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</si>
  <si>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</si>
  <si>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</si>
  <si>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</si>
  <si>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</si>
  <si>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</si>
  <si>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</si>
  <si>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</si>
  <si>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</si>
  <si>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</si>
  <si>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</si>
  <si>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</si>
  <si>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</si>
  <si>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</si>
  <si>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</si>
  <si>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</si>
  <si>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</si>
  <si>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</si>
  <si>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</si>
  <si>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</si>
  <si>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</si>
  <si>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</si>
  <si>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</si>
  <si>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</si>
  <si>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</si>
  <si>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</si>
  <si>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</si>
  <si>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</si>
  <si>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</si>
  <si>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</si>
  <si>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</si>
  <si>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</si>
  <si>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</si>
  <si>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</si>
  <si>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</si>
  <si>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</si>
  <si>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</si>
  <si>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</si>
  <si>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</si>
  <si>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</si>
  <si>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</si>
  <si>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</si>
  <si>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</si>
  <si>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</si>
  <si>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</si>
  <si>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</si>
  <si>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</si>
  <si>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</si>
  <si>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</si>
  <si>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</si>
  <si>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</si>
  <si>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</si>
  <si>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</si>
  <si>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</si>
  <si>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</si>
  <si>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</si>
  <si>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</si>
  <si>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</si>
  <si>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</si>
  <si>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</si>
  <si>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</si>
  <si>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</si>
  <si>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</si>
  <si>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</si>
  <si>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</si>
  <si>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</si>
  <si>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</si>
  <si>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</si>
  <si>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</si>
  <si>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</si>
  <si>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</si>
  <si>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</si>
  <si>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</si>
  <si>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</si>
  <si>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</si>
  <si>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</si>
  <si>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</si>
  <si>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</si>
  <si>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</si>
  <si>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</si>
  <si>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</si>
  <si>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</si>
  <si>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</si>
  <si>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</si>
  <si>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</si>
  <si>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</si>
  <si>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</si>
  <si>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</si>
  <si>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</si>
  <si>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</si>
  <si>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</si>
  <si>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</si>
  <si>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</si>
  <si>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</si>
  <si>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</si>
  <si>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</si>
  <si>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</si>
  <si>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</si>
  <si>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</si>
  <si>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</si>
  <si>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</si>
  <si>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</si>
  <si>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</si>
  <si>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</si>
  <si>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</si>
  <si>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</si>
  <si>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</si>
  <si>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</si>
  <si>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</si>
  <si>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</si>
  <si>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</si>
  <si>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</si>
  <si>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</si>
  <si>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</si>
  <si>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</si>
  <si>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</si>
  <si>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</si>
  <si>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</si>
  <si>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</si>
  <si>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</si>
  <si>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</si>
  <si>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</si>
  <si>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</si>
  <si>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</si>
  <si>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</si>
  <si>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</si>
  <si>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</si>
  <si>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</si>
  <si>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</si>
  <si>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</si>
  <si>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</si>
  <si>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</si>
  <si>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</si>
  <si>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</si>
  <si>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</si>
  <si>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</si>
  <si>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</si>
  <si>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</si>
  <si>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</si>
  <si>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</si>
  <si>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</si>
  <si>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</si>
  <si>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</si>
  <si>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</si>
  <si>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</si>
  <si>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</si>
  <si>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</si>
  <si>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</si>
  <si>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</si>
  <si>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</si>
  <si>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</si>
  <si>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</si>
  <si>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</si>
  <si>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</si>
  <si>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</si>
  <si>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</si>
  <si>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</si>
  <si>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</si>
  <si>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</si>
  <si>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</si>
  <si>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</si>
  <si>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</si>
  <si>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</si>
  <si>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</si>
  <si>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</si>
  <si>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</si>
  <si>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</si>
  <si>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</si>
  <si>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</si>
  <si>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</si>
  <si>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</si>
  <si>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</si>
  <si>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</si>
  <si>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</si>
  <si>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</si>
  <si>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</si>
  <si>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</si>
  <si>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</si>
  <si>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</si>
  <si>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</si>
  <si>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</si>
  <si>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</si>
  <si>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</si>
  <si>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</si>
  <si>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</si>
  <si>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</si>
  <si>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</si>
  <si>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</si>
  <si>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</si>
  <si>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</si>
  <si>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</si>
  <si>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</si>
  <si>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</si>
  <si>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</si>
  <si>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</si>
  <si>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</si>
  <si>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</si>
  <si>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</si>
  <si>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</si>
  <si>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</si>
  <si>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</si>
  <si>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</si>
  <si>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</si>
  <si>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</si>
  <si>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</si>
  <si>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</si>
  <si>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</si>
  <si>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</si>
  <si>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</si>
  <si>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</si>
  <si>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</si>
  <si>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</si>
  <si>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</si>
  <si>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</si>
  <si>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</si>
  <si>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</si>
  <si>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</si>
  <si>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</si>
  <si>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</si>
  <si>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</si>
  <si>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</si>
  <si>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</si>
  <si>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</si>
  <si>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</si>
  <si>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</si>
  <si>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</si>
  <si>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</si>
  <si>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</si>
  <si>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</si>
  <si>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</si>
  <si>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</si>
  <si>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</si>
  <si>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</si>
  <si>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</si>
  <si>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</si>
  <si>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</si>
  <si>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</si>
  <si>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</si>
  <si>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</si>
  <si>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</si>
  <si>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</si>
  <si>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</si>
  <si>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</si>
  <si>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</si>
  <si>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</si>
  <si>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</si>
  <si>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</si>
  <si>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</si>
  <si>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</si>
  <si>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</si>
  <si>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</si>
  <si>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</si>
  <si>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</si>
  <si>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</si>
  <si>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</si>
  <si>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</si>
  <si>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</si>
  <si>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</si>
  <si>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</si>
  <si>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</si>
  <si>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</si>
  <si>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</si>
  <si>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</si>
  <si>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</si>
  <si>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</si>
  <si>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</si>
  <si>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</si>
  <si>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</si>
  <si>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</si>
  <si>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</si>
  <si>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</si>
  <si>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</si>
  <si>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</si>
  <si>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</si>
  <si>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</si>
  <si>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</si>
  <si>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</si>
  <si>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</si>
  <si>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</si>
  <si>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</si>
  <si>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</si>
  <si>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</si>
  <si>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</si>
  <si>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</si>
  <si>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</si>
  <si>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</si>
  <si>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</si>
  <si>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</si>
  <si>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</si>
  <si>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</si>
  <si>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</si>
  <si>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</si>
  <si>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</si>
  <si>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</si>
  <si>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</si>
  <si>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</si>
  <si>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</si>
  <si>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</si>
  <si>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</si>
  <si>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</si>
  <si>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</si>
  <si>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</si>
  <si>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</si>
  <si>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</si>
  <si>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</si>
  <si>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</si>
  <si>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</si>
  <si>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</si>
  <si>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</si>
  <si>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</si>
  <si>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</si>
  <si>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</si>
  <si>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</si>
  <si>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</si>
  <si>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</si>
  <si>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</si>
  <si>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</si>
  <si>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</si>
  <si>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</si>
  <si>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</si>
  <si>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</si>
  <si>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</si>
  <si>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</si>
  <si>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</si>
  <si>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</si>
  <si>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</si>
  <si>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</si>
  <si>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</si>
  <si>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</si>
  <si>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</si>
  <si>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</si>
  <si>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</si>
  <si>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</si>
  <si>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</si>
  <si>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</si>
  <si>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</si>
  <si>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</si>
  <si>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</si>
  <si>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</si>
  <si>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</si>
  <si>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</si>
  <si>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</si>
  <si>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</si>
  <si>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</si>
  <si>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</si>
  <si>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</si>
  <si>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</si>
  <si>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</si>
  <si>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</si>
  <si>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</si>
  <si>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</si>
  <si>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</si>
  <si>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</si>
  <si>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</si>
  <si>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</si>
  <si>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</si>
  <si>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</si>
  <si>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</si>
  <si>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</si>
  <si>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</si>
  <si>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</si>
  <si>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</si>
  <si>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</si>
  <si>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</si>
  <si>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</si>
  <si>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</si>
  <si>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</si>
  <si>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</si>
  <si>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</si>
  <si>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</si>
  <si>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</si>
  <si>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</si>
  <si>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</si>
  <si>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</si>
  <si>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</si>
  <si>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</si>
  <si>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</si>
  <si>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</si>
  <si>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</si>
  <si>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</si>
  <si>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</si>
  <si>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</si>
  <si>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</si>
  <si>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</si>
  <si>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</si>
  <si>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</si>
  <si>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</si>
  <si>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</si>
  <si>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</si>
  <si>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</si>
  <si>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</si>
  <si>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</si>
  <si>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</si>
  <si>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</si>
  <si>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</si>
  <si>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</si>
  <si>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</si>
  <si>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</si>
  <si>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</si>
  <si>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</si>
  <si>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</si>
  <si>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</si>
  <si>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</si>
  <si>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</si>
  <si>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</si>
  <si>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</si>
  <si>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</si>
  <si>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</si>
  <si>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</si>
  <si>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</si>
  <si>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</si>
  <si>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</si>
  <si>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</si>
  <si>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</si>
  <si>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</si>
  <si>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</si>
  <si>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</si>
  <si>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</si>
  <si>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</si>
  <si>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</si>
  <si>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</si>
  <si>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</si>
  <si>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</si>
  <si>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</si>
  <si>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</si>
  <si>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</si>
  <si>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</si>
  <si>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</si>
  <si>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</si>
  <si>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</si>
  <si>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</si>
  <si>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</si>
  <si>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</si>
  <si>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</si>
  <si>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</si>
  <si>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</si>
  <si>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</si>
  <si>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</si>
  <si>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</si>
  <si>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</si>
  <si>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</si>
  <si>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</si>
  <si>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</si>
  <si>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</si>
  <si>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</si>
  <si>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</si>
  <si>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</si>
  <si>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</si>
  <si>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</si>
  <si>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</si>
  <si>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</si>
  <si>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</si>
  <si>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</si>
  <si>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</si>
  <si>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</si>
  <si>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</si>
  <si>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</si>
  <si>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</si>
  <si>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</si>
  <si>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</si>
  <si>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</si>
  <si>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</si>
  <si>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</si>
  <si>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</si>
  <si>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</si>
  <si>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</si>
  <si>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</si>
  <si>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</si>
  <si>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</si>
  <si>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</si>
  <si>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</si>
  <si>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</si>
  <si>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</si>
  <si>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</si>
  <si>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</si>
  <si>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</si>
  <si>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</si>
  <si>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</si>
  <si>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</si>
  <si>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</si>
  <si>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</si>
  <si>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</si>
  <si>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</si>
  <si>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</si>
  <si>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</si>
  <si>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</si>
  <si>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</si>
  <si>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</si>
  <si>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</si>
  <si>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</si>
  <si>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</si>
  <si>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</si>
  <si>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</si>
  <si>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</si>
  <si>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</si>
  <si>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</si>
  <si>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</si>
  <si>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</si>
  <si>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</si>
  <si>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</si>
  <si>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</si>
  <si>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</si>
  <si>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</si>
  <si>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</si>
  <si>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</si>
  <si>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</si>
  <si>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</si>
  <si>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</si>
  <si>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</si>
  <si>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</si>
  <si>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</si>
  <si>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</si>
  <si>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</si>
  <si>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</si>
  <si>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</si>
  <si>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</si>
  <si>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</si>
  <si>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</si>
  <si>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</si>
  <si>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</si>
  <si>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</si>
  <si>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</si>
  <si>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</si>
  <si>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</si>
  <si>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</si>
  <si>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</si>
  <si>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</si>
  <si>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</si>
  <si>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</si>
  <si>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</si>
  <si>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</si>
  <si>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</si>
  <si>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</si>
  <si>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</si>
  <si>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</si>
  <si>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</si>
  <si>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</si>
  <si>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</si>
  <si>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</si>
  <si>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</si>
  <si>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</si>
  <si>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</si>
  <si>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</si>
  <si>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</si>
  <si>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</si>
  <si>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</si>
  <si>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</si>
  <si>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</si>
  <si>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</si>
  <si>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</si>
  <si>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</si>
  <si>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</si>
  <si>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</si>
  <si>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</si>
  <si>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</si>
  <si>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</si>
  <si>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</si>
  <si>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</si>
  <si>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</si>
  <si>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</si>
  <si>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</si>
  <si>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</si>
  <si>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</si>
  <si>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</si>
  <si>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</si>
  <si>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</si>
  <si>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</si>
  <si>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</si>
  <si>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</si>
  <si>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</si>
  <si>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</si>
  <si>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</si>
  <si>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</si>
  <si>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</si>
  <si>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</si>
  <si>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</si>
  <si>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</si>
  <si>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</si>
  <si>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</si>
  <si>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</si>
  <si>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</si>
  <si>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</si>
  <si>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</si>
  <si>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</si>
  <si>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</si>
  <si>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</si>
  <si>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</si>
  <si>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</si>
  <si>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</si>
  <si>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</si>
  <si>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</si>
  <si>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</si>
  <si>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</si>
  <si>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</si>
  <si>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</si>
  <si>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</si>
  <si>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</si>
  <si>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</si>
  <si>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</si>
  <si>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</si>
  <si>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</si>
  <si>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</si>
  <si>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</si>
  <si>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</si>
  <si>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</si>
  <si>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</si>
  <si>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</si>
  <si>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</si>
  <si>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</si>
  <si>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</si>
  <si>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</si>
  <si>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</si>
  <si>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</si>
  <si>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</si>
  <si>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</si>
  <si>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</si>
  <si>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</si>
  <si>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</si>
  <si>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</si>
  <si>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</si>
  <si>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</si>
  <si>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</si>
  <si>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</si>
  <si>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</si>
  <si>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</si>
  <si>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</si>
  <si>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</si>
  <si>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</si>
  <si>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</si>
  <si>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</si>
  <si>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</si>
  <si>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</si>
  <si>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</si>
  <si>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</si>
  <si>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</si>
  <si>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</si>
  <si>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</si>
  <si>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</si>
  <si>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</si>
  <si>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</si>
  <si>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</si>
  <si>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</si>
  <si>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</si>
  <si>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</si>
  <si>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</si>
  <si>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</si>
  <si>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</si>
  <si>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</si>
  <si>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</si>
  <si>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</si>
  <si>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</si>
  <si>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</si>
  <si>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</si>
  <si>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</si>
  <si>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</si>
  <si>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</si>
  <si>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</si>
  <si>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</si>
  <si>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</si>
  <si>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</si>
  <si>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</si>
  <si>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</si>
  <si>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</si>
  <si>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</si>
  <si>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</si>
  <si>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</si>
  <si>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</si>
  <si>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</si>
  <si>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</si>
  <si>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</si>
  <si>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</si>
  <si>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</si>
  <si>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</si>
  <si>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</si>
  <si>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</si>
  <si>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</si>
  <si>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</si>
  <si>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</si>
  <si>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</si>
  <si>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</si>
  <si>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</si>
  <si>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</si>
  <si>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</si>
  <si>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</si>
  <si>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</si>
  <si>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</si>
  <si>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</si>
  <si>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</si>
  <si>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</si>
  <si>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</si>
  <si>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</si>
  <si>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</si>
  <si>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</si>
  <si>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</si>
  <si>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</si>
  <si>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</si>
  <si>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</si>
  <si>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</si>
  <si>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</si>
  <si>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</si>
  <si>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</si>
  <si>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</si>
  <si>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</si>
  <si>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</si>
  <si>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</si>
  <si>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</si>
  <si>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</si>
  <si>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</si>
  <si>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</si>
  <si>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</si>
  <si>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</si>
  <si>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</si>
  <si>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</si>
  <si>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</si>
  <si>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</si>
  <si>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</si>
  <si>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</si>
  <si>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</si>
  <si>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</si>
  <si>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</si>
  <si>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</si>
  <si>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</si>
  <si>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</si>
  <si>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</si>
  <si>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</si>
  <si>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</si>
  <si>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</si>
  <si>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</si>
  <si>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</si>
  <si>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</si>
  <si>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</si>
  <si>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</si>
  <si>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</si>
  <si>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</si>
  <si>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</si>
  <si>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</si>
  <si>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</si>
  <si>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</si>
  <si>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</si>
  <si>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</si>
  <si>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</si>
  <si>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</si>
  <si>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</si>
  <si>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</si>
  <si>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</si>
  <si>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</si>
  <si>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</si>
  <si>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</si>
  <si>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</si>
  <si>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</si>
  <si>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</si>
  <si>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</si>
  <si>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</si>
  <si>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</si>
  <si>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</si>
  <si>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</si>
  <si>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</si>
  <si>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</si>
  <si>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</si>
  <si>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</si>
  <si>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</si>
  <si>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</si>
  <si>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</si>
  <si>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</si>
  <si>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</si>
  <si>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</si>
  <si>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</si>
  <si>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</si>
  <si>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</si>
  <si>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</si>
  <si>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</si>
  <si>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</si>
  <si>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</si>
  <si>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</si>
  <si>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</si>
  <si>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</si>
  <si>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</si>
  <si>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</si>
  <si>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</si>
  <si>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</si>
  <si>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</si>
  <si>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</si>
  <si>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</si>
  <si>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</si>
  <si>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</si>
  <si>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</si>
  <si>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</si>
  <si>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</si>
  <si>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</si>
  <si>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</si>
  <si>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</si>
  <si>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</si>
  <si>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</si>
  <si>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</si>
  <si>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</si>
  <si>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</si>
  <si>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</si>
  <si>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</si>
  <si>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</si>
  <si>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</si>
  <si>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</si>
  <si>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</si>
  <si>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</si>
  <si>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</si>
  <si>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</si>
  <si>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</si>
  <si>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</si>
  <si>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</si>
  <si>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</si>
  <si>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</si>
  <si>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</si>
  <si>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</si>
  <si>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</si>
  <si>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</si>
  <si>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</si>
  <si>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</si>
  <si>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</si>
  <si>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</si>
  <si>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</si>
  <si>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</si>
  <si>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</si>
  <si>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</si>
  <si>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</si>
  <si>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</si>
  <si>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</si>
  <si>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</si>
  <si>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</si>
  <si>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</si>
  <si>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</si>
  <si>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</si>
  <si>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</si>
  <si>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</si>
  <si>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</si>
  <si>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</si>
  <si>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</si>
  <si>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</si>
  <si>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</si>
  <si>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</si>
  <si>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</si>
  <si>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</si>
  <si>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</si>
  <si>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</si>
  <si>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</si>
  <si>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</si>
  <si>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</si>
  <si>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</si>
  <si>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</si>
  <si>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</si>
  <si>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</si>
  <si>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</si>
  <si>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</si>
  <si>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</si>
  <si>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</si>
  <si>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</si>
  <si>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</si>
  <si>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</si>
  <si>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</si>
  <si>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</si>
  <si>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</si>
  <si>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</si>
  <si>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</si>
  <si>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</si>
  <si>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</si>
  <si>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</si>
  <si>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</si>
  <si>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</si>
  <si>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</si>
  <si>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</si>
  <si>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</si>
  <si>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</si>
  <si>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</si>
  <si>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</si>
  <si>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</si>
  <si>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</si>
  <si>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</si>
  <si>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</si>
  <si>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</si>
  <si>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</si>
  <si>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</si>
  <si>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</si>
  <si>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</si>
  <si>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</si>
  <si>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</si>
  <si>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</si>
  <si>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</si>
  <si>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</si>
  <si>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</si>
  <si>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</si>
  <si>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</si>
  <si>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</si>
  <si>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</si>
  <si>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</si>
  <si>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</si>
  <si>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</si>
  <si>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</si>
  <si>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</si>
  <si>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</si>
  <si>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</si>
  <si>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</si>
  <si>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</si>
  <si>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</si>
  <si>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</si>
  <si>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</si>
  <si>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</si>
  <si>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</si>
  <si>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</si>
  <si>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</si>
  <si>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</si>
  <si>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</si>
  <si>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</si>
  <si>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</si>
  <si>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</si>
  <si>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</si>
  <si>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</si>
  <si>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</si>
  <si>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</si>
  <si>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</si>
  <si>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</si>
  <si>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</si>
  <si>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</si>
  <si>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</si>
  <si>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</si>
  <si>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</si>
  <si>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</si>
  <si>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</si>
  <si>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</si>
  <si>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</si>
  <si>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</si>
  <si>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</si>
  <si>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</si>
  <si>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</si>
  <si>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</si>
  <si>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</si>
  <si>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</si>
  <si>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</si>
  <si>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</si>
  <si>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</si>
  <si>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</si>
  <si>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</si>
  <si>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</si>
  <si>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</si>
  <si>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</si>
  <si>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</si>
  <si>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</si>
  <si>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</si>
  <si>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</si>
  <si>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</si>
  <si>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</si>
  <si>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</si>
  <si>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</si>
  <si>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</si>
  <si>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</si>
  <si>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</si>
  <si>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</si>
  <si>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</si>
  <si>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</si>
  <si>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</si>
  <si>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</si>
  <si>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</si>
  <si>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</si>
  <si>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</si>
  <si>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</si>
  <si>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</si>
  <si>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</si>
  <si>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</si>
  <si>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</si>
  <si>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</si>
  <si>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</si>
  <si>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</si>
  <si>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</si>
  <si>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</si>
  <si>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</si>
  <si>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</si>
  <si>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</si>
  <si>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</si>
  <si>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</si>
  <si>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</si>
  <si>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</si>
  <si>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</si>
  <si>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</si>
  <si>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</si>
  <si>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</si>
  <si>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</si>
  <si>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</si>
  <si>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</si>
  <si>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</si>
  <si>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</si>
  <si>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</si>
  <si>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</si>
  <si>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</si>
  <si>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</si>
  <si>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</si>
  <si>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</si>
  <si>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</si>
  <si>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</si>
  <si>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</si>
  <si>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</si>
  <si>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</si>
  <si>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</si>
  <si>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</si>
  <si>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</si>
  <si>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</si>
  <si>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</si>
  <si>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</si>
  <si>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</si>
  <si>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</si>
  <si>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</si>
  <si>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</si>
  <si>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</si>
  <si>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</si>
  <si>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</si>
  <si>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</si>
  <si>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</si>
  <si>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</si>
  <si>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</si>
  <si>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</si>
  <si>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</si>
  <si>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</si>
  <si>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</si>
  <si>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</si>
  <si>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</si>
  <si>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</si>
  <si>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</si>
  <si>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</si>
  <si>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</si>
  <si>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</si>
  <si>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</si>
  <si>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</si>
  <si>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</si>
  <si>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</si>
  <si>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</si>
  <si>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</si>
  <si>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</si>
  <si>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</si>
  <si>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</si>
  <si>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</si>
  <si>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</si>
  <si>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</si>
  <si>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</si>
  <si>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</si>
  <si>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</si>
  <si>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</si>
  <si>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</si>
  <si>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</si>
  <si>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</si>
  <si>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</si>
  <si>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</si>
  <si>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</si>
  <si>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</si>
  <si>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</si>
  <si>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</si>
  <si>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</si>
  <si>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</si>
  <si>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</si>
  <si>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</si>
  <si>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</si>
  <si>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</si>
  <si>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</si>
  <si>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</si>
  <si>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</si>
  <si>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</si>
  <si>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</si>
  <si>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</si>
  <si>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</si>
  <si>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</si>
  <si>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</si>
  <si>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</si>
  <si>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</si>
  <si>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</si>
  <si>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</si>
  <si>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</si>
  <si>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</si>
  <si>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</si>
  <si>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</si>
  <si>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</si>
  <si>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</si>
  <si>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</si>
  <si>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</si>
  <si>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</si>
  <si>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</si>
  <si>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</si>
  <si>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</si>
  <si>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</si>
  <si>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</si>
  <si>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</si>
  <si>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</si>
  <si>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</si>
  <si>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</si>
  <si>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</si>
  <si>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</si>
  <si>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</si>
  <si>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</si>
  <si>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</si>
  <si>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</si>
  <si>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</si>
  <si>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</si>
  <si>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</si>
  <si>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</si>
  <si>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</si>
  <si>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</si>
  <si>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</si>
  <si>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</si>
  <si>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</si>
  <si>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</si>
  <si>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</si>
  <si>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</si>
  <si>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</si>
  <si>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</si>
  <si>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</si>
  <si>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</si>
  <si>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</si>
  <si>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</si>
  <si>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</si>
  <si>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</si>
  <si>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</si>
  <si>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</si>
  <si>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</si>
  <si>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</si>
  <si>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</si>
  <si>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</si>
  <si>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</si>
  <si>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</si>
  <si>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</si>
  <si>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</si>
  <si>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</si>
  <si>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</si>
  <si>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</si>
  <si>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</si>
  <si>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</si>
  <si>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</si>
  <si>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</si>
  <si>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</si>
  <si>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</si>
  <si>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</si>
  <si>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</si>
  <si>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</si>
  <si>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</si>
  <si>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</si>
  <si>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</si>
  <si>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</si>
  <si>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</si>
  <si>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</si>
  <si>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</si>
  <si>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</si>
  <si>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</si>
  <si>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</si>
  <si>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</si>
  <si>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</si>
  <si>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</si>
  <si>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</si>
  <si>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</si>
  <si>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</si>
  <si>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</si>
  <si>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</si>
  <si>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</si>
  <si>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</si>
  <si>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</si>
  <si>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</si>
  <si>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</si>
  <si>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</si>
  <si>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</si>
  <si>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</si>
  <si>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</si>
  <si>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</si>
  <si>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</si>
  <si>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</si>
  <si>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</si>
  <si>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</si>
  <si>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</si>
  <si>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</si>
  <si>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</si>
  <si>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</si>
  <si>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</si>
  <si>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</si>
  <si>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</si>
  <si>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</si>
  <si>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</si>
  <si>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</si>
  <si>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</si>
  <si>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</si>
  <si>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</si>
  <si>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</si>
  <si>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</si>
  <si>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</si>
  <si>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</si>
  <si>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</si>
  <si>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</si>
  <si>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</si>
  <si>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</si>
  <si>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</si>
  <si>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</si>
  <si>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</si>
  <si>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</si>
  <si>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</si>
  <si>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</si>
  <si>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</si>
  <si>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</si>
  <si>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</si>
  <si>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</si>
  <si>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</si>
  <si>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</si>
  <si>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</si>
  <si>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</si>
  <si>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</si>
  <si>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</si>
  <si>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</si>
  <si>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</si>
  <si>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</si>
  <si>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</si>
  <si>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</si>
  <si>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</si>
  <si>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</si>
  <si>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</si>
  <si>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</si>
  <si>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</si>
  <si>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</si>
  <si>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</si>
  <si>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</si>
  <si>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</si>
  <si>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</si>
  <si>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</si>
  <si>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</si>
  <si>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</si>
  <si>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</si>
  <si>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</si>
  <si>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</si>
  <si>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</si>
  <si>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</si>
  <si>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</si>
  <si>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</si>
  <si>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</si>
  <si>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</si>
  <si>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</si>
  <si>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</si>
  <si>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</si>
  <si>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</si>
  <si>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</si>
  <si>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</si>
  <si>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</si>
  <si>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</si>
  <si>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</si>
  <si>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</si>
  <si>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</si>
  <si>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</si>
  <si>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</si>
  <si>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</si>
  <si>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</si>
  <si>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</si>
  <si>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</si>
  <si>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</si>
  <si>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</si>
  <si>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</si>
  <si>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</si>
  <si>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</si>
  <si>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</si>
  <si>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</si>
  <si>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</si>
  <si>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</si>
  <si>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</si>
  <si>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</si>
  <si>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</si>
  <si>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</si>
  <si>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</si>
  <si>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</si>
  <si>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</si>
  <si>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</si>
  <si>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</si>
  <si>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</si>
  <si>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</si>
  <si>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</si>
  <si>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</si>
  <si>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</si>
  <si>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</si>
  <si>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</si>
  <si>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</si>
  <si>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</si>
  <si>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</si>
  <si>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</si>
  <si>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</si>
  <si>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</si>
  <si>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</si>
  <si>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</si>
  <si>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</si>
  <si>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</si>
  <si>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</si>
  <si>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</si>
  <si>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</si>
  <si>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</si>
  <si>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</si>
  <si>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</si>
  <si>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</si>
  <si>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</si>
  <si>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</si>
  <si>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</si>
  <si>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</si>
  <si>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</si>
  <si>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</si>
  <si>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</si>
  <si>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</si>
  <si>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</si>
  <si>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</si>
  <si>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</si>
  <si>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</si>
  <si>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</si>
  <si>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</si>
  <si>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</si>
  <si>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</si>
  <si>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</si>
  <si>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</si>
  <si>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</si>
  <si>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</si>
  <si>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</si>
  <si>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</si>
  <si>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</si>
  <si>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</si>
  <si>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</si>
  <si>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</si>
  <si>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</si>
  <si>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</si>
  <si>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</si>
  <si>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</si>
  <si>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</si>
  <si>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</si>
  <si>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</si>
  <si>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</si>
  <si>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</si>
  <si>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</si>
  <si>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</si>
  <si>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</si>
  <si>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</si>
  <si>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</si>
  <si>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</si>
  <si>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</si>
  <si>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</si>
  <si>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</si>
  <si>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</si>
  <si>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</si>
  <si>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</si>
  <si>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</si>
  <si>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</si>
  <si>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</si>
  <si>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</si>
  <si>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</si>
  <si>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</si>
  <si>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</si>
  <si>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</si>
  <si>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</si>
  <si>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</si>
  <si>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</si>
  <si>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</si>
  <si>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</si>
  <si>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</si>
  <si>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</si>
  <si>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</si>
  <si>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</si>
  <si>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</si>
  <si>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</si>
  <si>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</si>
  <si>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</si>
  <si>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</si>
  <si>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</si>
  <si>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</si>
  <si>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</si>
  <si>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</si>
  <si>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</si>
  <si>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</si>
  <si>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</si>
  <si>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</si>
  <si>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</si>
  <si>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</si>
  <si>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</si>
  <si>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</si>
  <si>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</si>
  <si>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</si>
  <si>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</si>
  <si>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</si>
  <si>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</si>
  <si>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</si>
  <si>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</si>
  <si>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</si>
  <si>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</si>
  <si>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</si>
  <si>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</si>
  <si>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</si>
  <si>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</si>
  <si>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</si>
  <si>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</si>
  <si>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</si>
  <si>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</si>
  <si>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</si>
  <si>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</si>
  <si>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</si>
  <si>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</si>
  <si>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</si>
  <si>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</si>
  <si>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</si>
  <si>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</si>
  <si>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</si>
  <si>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</si>
  <si>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</si>
  <si>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</si>
  <si>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</si>
  <si>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</si>
  <si>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</si>
  <si>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</si>
  <si>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</si>
  <si>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</si>
  <si>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</si>
  <si>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</si>
  <si>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</si>
  <si>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</si>
  <si>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</si>
  <si>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</si>
  <si>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</si>
  <si>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</si>
  <si>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</si>
  <si>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</si>
  <si>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</si>
  <si>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</si>
  <si>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</si>
  <si>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</si>
  <si>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</si>
  <si>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</si>
  <si>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</si>
  <si>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</si>
  <si>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</si>
  <si>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</si>
  <si>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</si>
  <si>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</si>
  <si>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</si>
  <si>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</si>
  <si>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</si>
  <si>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</si>
  <si>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</si>
  <si>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</si>
  <si>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</si>
  <si>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</si>
  <si>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</si>
  <si>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</si>
  <si>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</si>
  <si>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</si>
  <si>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</si>
  <si>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</si>
  <si>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</si>
  <si>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</si>
  <si>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</si>
  <si>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</si>
  <si>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</si>
  <si>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</si>
  <si>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</si>
  <si>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</si>
  <si>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</si>
  <si>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</si>
  <si>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</si>
  <si>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</si>
  <si>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</si>
  <si>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</si>
  <si>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</si>
  <si>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</si>
  <si>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</si>
  <si>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</si>
  <si>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</si>
  <si>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</si>
  <si>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</si>
  <si>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</si>
  <si>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</si>
  <si>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</si>
  <si>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</si>
  <si>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</si>
  <si>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</si>
  <si>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</si>
  <si>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</si>
  <si>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</si>
  <si>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</si>
  <si>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</si>
  <si>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</si>
  <si>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</si>
  <si>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</si>
  <si>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</si>
  <si>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</si>
  <si>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</si>
  <si>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</si>
  <si>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</si>
  <si>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</si>
  <si>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</si>
  <si>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</si>
  <si>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</si>
  <si>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</si>
  <si>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</si>
  <si>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</si>
  <si>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</si>
  <si>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</si>
  <si>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</si>
  <si>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</si>
  <si>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</si>
  <si>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</si>
  <si>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</si>
  <si>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</si>
  <si>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</si>
  <si>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</si>
  <si>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</si>
  <si>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</si>
  <si>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</si>
  <si>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</si>
  <si>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</si>
  <si>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</si>
  <si>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</si>
  <si>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</si>
  <si>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</si>
  <si>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</si>
  <si>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</si>
  <si>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</si>
  <si>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</si>
  <si>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</si>
  <si>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</si>
  <si>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</si>
  <si>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</si>
  <si>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</si>
  <si>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</si>
  <si>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</si>
  <si>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</si>
  <si>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</si>
  <si>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</si>
  <si>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</si>
  <si>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</si>
  <si>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</si>
  <si>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</si>
  <si>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</si>
  <si>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</si>
  <si>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</si>
  <si>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</si>
  <si>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</si>
  <si>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</si>
  <si>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</si>
  <si>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</si>
  <si>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</si>
  <si>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</si>
  <si>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</si>
  <si>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</si>
  <si>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</si>
  <si>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</si>
  <si>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</si>
  <si>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</si>
  <si>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</si>
  <si>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</si>
  <si>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</si>
  <si>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</si>
  <si>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</si>
  <si>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</si>
  <si>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</si>
  <si>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</si>
  <si>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</si>
  <si>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</si>
  <si>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</si>
  <si>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</si>
  <si>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</si>
  <si>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</si>
  <si>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</si>
  <si>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</si>
  <si>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</si>
  <si>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</si>
  <si>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</si>
  <si>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</si>
  <si>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</si>
  <si>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</si>
  <si>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</si>
  <si>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</si>
  <si>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</si>
  <si>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</si>
  <si>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</si>
  <si>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</si>
  <si>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</si>
  <si>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</si>
  <si>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</si>
  <si>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</si>
  <si>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</si>
  <si>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</si>
  <si>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</si>
  <si>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</si>
  <si>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</si>
  <si>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</si>
  <si>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</si>
  <si>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</si>
  <si>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</si>
  <si>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</si>
  <si>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</si>
  <si>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</si>
  <si>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</si>
  <si>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</si>
  <si>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</si>
  <si>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</si>
  <si>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</si>
  <si>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</si>
  <si>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</si>
  <si>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</si>
  <si>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</si>
  <si>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</si>
  <si>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</si>
  <si>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</si>
  <si>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</si>
  <si>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</si>
  <si>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</si>
  <si>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</si>
  <si>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</si>
  <si>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</si>
  <si>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</si>
  <si>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</si>
  <si>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</si>
  <si>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</si>
  <si>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</si>
  <si>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</si>
  <si>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</si>
  <si>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</si>
  <si>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</si>
  <si>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</si>
  <si>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</si>
  <si>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</si>
  <si>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</si>
  <si>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</si>
  <si>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</si>
  <si>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</si>
  <si>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</si>
  <si>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</si>
  <si>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</si>
  <si>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</si>
  <si>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</si>
  <si>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</si>
  <si>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</si>
  <si>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</si>
  <si>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</si>
  <si>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</si>
  <si>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</si>
  <si>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</si>
  <si>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</si>
  <si>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</si>
  <si>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</si>
  <si>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</si>
  <si>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</si>
  <si>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</si>
  <si>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</si>
  <si>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</si>
  <si>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</si>
  <si>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</si>
  <si>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</si>
  <si>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</si>
  <si>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</si>
  <si>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</si>
  <si>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</si>
  <si>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</si>
  <si>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</si>
  <si>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</si>
  <si>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</si>
  <si>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</si>
  <si>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</si>
  <si>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</si>
  <si>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</si>
  <si>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</si>
  <si>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</si>
  <si>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</si>
  <si>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</si>
  <si>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</si>
  <si>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</si>
  <si>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</si>
  <si>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</si>
  <si>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</si>
  <si>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</si>
  <si>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</si>
  <si>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</si>
  <si>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</si>
  <si>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</si>
  <si>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</si>
  <si>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</si>
  <si>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</si>
  <si>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</si>
  <si>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</si>
  <si>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</si>
  <si>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</si>
  <si>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</si>
  <si>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</si>
  <si>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</si>
  <si>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</si>
  <si>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</si>
  <si>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</si>
  <si>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</si>
  <si>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</si>
  <si>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</si>
  <si>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</si>
  <si>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</si>
  <si>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</si>
  <si>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</si>
  <si>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</si>
  <si>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</si>
  <si>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</si>
  <si>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</si>
  <si>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</si>
  <si>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</si>
  <si>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</si>
  <si>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</si>
  <si>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</si>
  <si>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</si>
  <si>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</si>
  <si>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</si>
  <si>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</si>
  <si>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</si>
  <si>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</si>
  <si>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</si>
  <si>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</si>
  <si>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</si>
  <si>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</si>
  <si>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</si>
  <si>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</si>
  <si>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</si>
  <si>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</si>
  <si>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</si>
  <si>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</si>
  <si>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</si>
  <si>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</si>
  <si>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</si>
  <si>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</si>
  <si>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</si>
  <si>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</si>
  <si>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</si>
  <si>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</si>
  <si>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</si>
  <si>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</si>
  <si>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</si>
  <si>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</si>
  <si>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</si>
  <si>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</si>
  <si>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</si>
  <si>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</si>
  <si>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</si>
  <si>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</si>
  <si>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</si>
  <si>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</si>
  <si>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</si>
  <si>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</si>
  <si>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</si>
  <si>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</si>
  <si>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</si>
  <si>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</si>
  <si>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</si>
  <si>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</si>
  <si>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</si>
  <si>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</si>
  <si>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</si>
  <si>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</si>
  <si>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</si>
  <si>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</si>
  <si>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</si>
  <si>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</si>
  <si>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</si>
  <si>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</si>
  <si>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</si>
  <si>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</si>
  <si>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</si>
  <si>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</si>
  <si>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</si>
  <si>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</si>
  <si>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</si>
  <si>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</si>
  <si>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</si>
  <si>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</si>
  <si>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</si>
  <si>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</si>
  <si>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</si>
  <si>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</si>
  <si>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</si>
  <si>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</si>
  <si>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</si>
  <si>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</si>
  <si>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</si>
  <si>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</si>
  <si>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</si>
  <si>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</si>
  <si>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</si>
  <si>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</si>
  <si>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</si>
  <si>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</si>
  <si>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</si>
  <si>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</si>
  <si>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</si>
  <si>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</si>
  <si>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</si>
  <si>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</si>
  <si>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</si>
  <si>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</si>
  <si>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</si>
  <si>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</si>
  <si>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</si>
  <si>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</si>
  <si>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</si>
  <si>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</si>
  <si>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</si>
  <si>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</si>
  <si>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</si>
  <si>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</si>
  <si>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</si>
  <si>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</si>
  <si>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</si>
  <si>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</si>
  <si>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</si>
  <si>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</si>
  <si>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</si>
  <si>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</si>
  <si>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</si>
  <si>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</si>
  <si>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</si>
  <si>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</si>
  <si>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</si>
  <si>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</si>
  <si>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</si>
  <si>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</si>
  <si>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</si>
  <si>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</si>
  <si>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</si>
  <si>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</si>
  <si>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</si>
  <si>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</si>
  <si>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</si>
  <si>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</si>
  <si>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</si>
  <si>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</si>
  <si>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</si>
  <si>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</si>
  <si>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</si>
  <si>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</si>
  <si>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</si>
  <si>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</si>
  <si>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</si>
  <si>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</si>
  <si>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</si>
  <si>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</si>
  <si>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</si>
  <si>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</si>
  <si>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</si>
  <si>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</si>
  <si>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</si>
  <si>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</si>
  <si>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</si>
  <si>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</si>
  <si>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</si>
  <si>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</si>
  <si>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</si>
  <si>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</si>
  <si>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</si>
  <si>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</si>
  <si>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</si>
  <si>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</si>
  <si>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</si>
  <si>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</si>
  <si>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</si>
  <si>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</si>
  <si>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</si>
  <si>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</si>
  <si>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</si>
  <si>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</si>
  <si>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</si>
  <si>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</si>
  <si>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</si>
  <si>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</si>
  <si>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</si>
  <si>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</si>
  <si>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</si>
  <si>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</si>
  <si>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</si>
  <si>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</si>
  <si>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</si>
  <si>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</si>
  <si>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</si>
  <si>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</si>
  <si>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</si>
  <si>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</si>
  <si>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</si>
  <si>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</si>
  <si>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</si>
  <si>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</si>
  <si>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</si>
  <si>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</si>
  <si>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</si>
  <si>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</si>
  <si>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</si>
  <si>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</si>
  <si>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</si>
  <si>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</si>
  <si>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</si>
  <si>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</si>
  <si>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</si>
  <si>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</si>
  <si>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</si>
  <si>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</si>
  <si>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</si>
  <si>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</si>
  <si>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</si>
  <si>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</si>
  <si>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</si>
  <si>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</si>
  <si>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</si>
  <si>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</si>
  <si>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</si>
  <si>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</si>
  <si>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</si>
  <si>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</si>
  <si>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</si>
  <si>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</si>
  <si>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</si>
  <si>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</si>
  <si>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</si>
  <si>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</si>
  <si>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</si>
  <si>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</si>
  <si>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</si>
  <si>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</si>
  <si>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</si>
  <si>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</si>
  <si>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</si>
  <si>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</si>
  <si>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</si>
  <si>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</si>
  <si>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</si>
  <si>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</si>
  <si>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</si>
  <si>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</si>
  <si>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</si>
  <si>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</si>
  <si>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</si>
  <si>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</si>
  <si>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</si>
  <si>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</si>
  <si>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</si>
  <si>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</si>
  <si>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</si>
  <si>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</si>
  <si>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</si>
  <si>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</si>
  <si>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</si>
  <si>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</si>
  <si>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</si>
  <si>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</si>
  <si>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</si>
  <si>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</si>
  <si>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</si>
  <si>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</si>
  <si>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</si>
  <si>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</si>
  <si>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</si>
  <si>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</si>
  <si>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</si>
  <si>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</si>
  <si>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</si>
  <si>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</si>
  <si>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</si>
  <si>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</si>
  <si>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</si>
  <si>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</si>
  <si>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</si>
  <si>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</si>
  <si>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</si>
  <si>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</si>
  <si>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</si>
  <si>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</si>
  <si>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</si>
  <si>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</si>
  <si>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</si>
  <si>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</si>
  <si>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</si>
  <si>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</si>
  <si>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</si>
  <si>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</si>
  <si>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</si>
  <si>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</si>
  <si>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</si>
  <si>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</si>
  <si>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</si>
  <si>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</si>
  <si>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</si>
  <si>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</si>
  <si>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</si>
  <si>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</si>
  <si>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</si>
  <si>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</si>
  <si>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</si>
  <si>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</si>
  <si>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</si>
  <si>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</si>
  <si>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</si>
  <si>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</si>
  <si>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</si>
  <si>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</si>
  <si>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</si>
  <si>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</si>
  <si>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</si>
  <si>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</si>
  <si>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</si>
  <si>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</si>
  <si>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</si>
  <si>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</si>
  <si>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</si>
  <si>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</si>
  <si>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</si>
  <si>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</si>
  <si>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</si>
  <si>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</si>
  <si>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</si>
  <si>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</si>
  <si>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</si>
  <si>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</si>
  <si>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</si>
  <si>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</si>
  <si>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</si>
  <si>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</si>
  <si>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</si>
  <si>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</si>
  <si>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</si>
  <si>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</si>
  <si>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</si>
  <si>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</si>
  <si>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</si>
  <si>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</si>
  <si>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</si>
  <si>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</si>
  <si>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</si>
  <si>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</si>
  <si>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</si>
  <si>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</si>
  <si>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</si>
  <si>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</si>
  <si>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</si>
  <si>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</si>
  <si>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</si>
  <si>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</si>
  <si>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</si>
  <si>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</si>
  <si>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</si>
  <si>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</si>
  <si>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</si>
  <si>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</si>
  <si>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</si>
  <si>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</si>
  <si>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</si>
  <si>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</si>
  <si>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</si>
  <si>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</si>
  <si>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</si>
  <si>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</si>
  <si>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</si>
  <si>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</si>
  <si>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</si>
  <si>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</si>
  <si>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</si>
  <si>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</si>
  <si>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</si>
  <si>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</si>
  <si>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</si>
  <si>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</si>
  <si>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</si>
  <si>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</si>
  <si>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</si>
  <si>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</si>
  <si>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</si>
  <si>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</si>
  <si>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</si>
  <si>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</si>
  <si>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</si>
  <si>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</si>
  <si>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</si>
  <si>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</si>
  <si>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</si>
  <si>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</si>
  <si>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</si>
  <si>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</si>
  <si>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</si>
  <si>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</si>
  <si>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</si>
  <si>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</si>
  <si>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</si>
  <si>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</si>
  <si>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</si>
  <si>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</si>
  <si>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</si>
  <si>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</si>
  <si>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</si>
  <si>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</si>
  <si>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</si>
  <si>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</si>
  <si>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</si>
  <si>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</si>
  <si>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</si>
  <si>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</si>
  <si>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</si>
  <si>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</si>
  <si>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</si>
  <si>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</si>
  <si>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</si>
  <si>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</si>
  <si>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</si>
  <si>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</si>
  <si>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</si>
  <si>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</si>
  <si>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</si>
  <si>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</si>
  <si>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</si>
  <si>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</si>
  <si>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</si>
  <si>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</si>
  <si>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</si>
  <si>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</si>
  <si>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</si>
  <si>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</si>
  <si>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</si>
  <si>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</si>
  <si>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</si>
  <si>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</si>
  <si>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</si>
  <si>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</si>
  <si>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</si>
  <si>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</si>
  <si>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</si>
  <si>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</si>
  <si>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</si>
  <si>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</si>
  <si>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</si>
  <si>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</si>
  <si>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</si>
  <si>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</si>
  <si>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</si>
  <si>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</si>
  <si>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</si>
  <si>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</si>
  <si>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</si>
  <si>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</si>
  <si>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</si>
  <si>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</si>
  <si>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</si>
  <si>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</si>
  <si>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</si>
  <si>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</si>
  <si>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</si>
  <si>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</si>
  <si>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</si>
  <si>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</si>
  <si>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</si>
  <si>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</si>
  <si>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</si>
  <si>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</si>
  <si>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</si>
  <si>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</si>
  <si>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</si>
  <si>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</si>
  <si>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</si>
  <si>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</si>
  <si>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</si>
  <si>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</si>
  <si>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</si>
  <si>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</si>
  <si>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</si>
  <si>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</si>
  <si>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</si>
  <si>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</si>
  <si>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</si>
  <si>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</si>
  <si>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</si>
  <si>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</si>
  <si>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</si>
  <si>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</si>
  <si>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</si>
  <si>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</si>
  <si>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</si>
  <si>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</si>
  <si>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</si>
  <si>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</si>
  <si>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</si>
  <si>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</si>
  <si>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</si>
  <si>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</si>
  <si>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</si>
  <si>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</si>
  <si>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</si>
  <si>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</si>
  <si>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</si>
  <si>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</si>
  <si>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</si>
  <si>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</si>
  <si>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</si>
  <si>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</si>
  <si>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</si>
  <si>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</si>
  <si>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</si>
  <si>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</si>
  <si>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</si>
  <si>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</si>
  <si>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</si>
  <si>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</si>
  <si>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</si>
  <si>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</si>
  <si>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</si>
  <si>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</si>
  <si>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</si>
  <si>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</si>
  <si>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</si>
  <si>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</si>
  <si>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</si>
  <si>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</si>
  <si>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</si>
  <si>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</si>
  <si>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</si>
  <si>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</si>
  <si>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</si>
  <si>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</si>
  <si>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</si>
  <si>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</si>
  <si>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</si>
  <si>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</si>
  <si>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</si>
  <si>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</si>
  <si>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</si>
  <si>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</si>
  <si>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</si>
  <si>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</si>
  <si>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</si>
  <si>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</si>
  <si>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</si>
  <si>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</si>
  <si>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</si>
  <si>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</si>
  <si>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</si>
  <si>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</si>
  <si>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</si>
  <si>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</si>
  <si>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</si>
  <si>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</si>
  <si>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</si>
  <si>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</si>
  <si>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</si>
  <si>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</si>
  <si>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</si>
  <si>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</si>
  <si>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</si>
  <si>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</si>
  <si>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</si>
  <si>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</si>
  <si>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</si>
  <si>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</si>
  <si>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</si>
  <si>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</si>
  <si>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</si>
  <si>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</si>
  <si>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</si>
  <si>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</si>
  <si>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</si>
  <si>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</si>
  <si>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</si>
  <si>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</si>
  <si>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</si>
  <si>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</si>
  <si>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</si>
  <si>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</si>
  <si>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</si>
  <si>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</si>
  <si>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</si>
  <si>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</si>
  <si>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</si>
  <si>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</si>
  <si>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</si>
  <si>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</si>
  <si>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</si>
  <si>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</si>
  <si>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</si>
  <si>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</si>
  <si>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</si>
  <si>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</si>
  <si>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</si>
  <si>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</si>
  <si>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</si>
  <si>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</si>
  <si>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</si>
  <si>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</si>
  <si>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</si>
  <si>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</si>
  <si>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</si>
  <si>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</si>
  <si>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</si>
  <si>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</si>
  <si>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</si>
  <si>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</si>
  <si>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</si>
  <si>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</si>
  <si>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</si>
  <si>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</si>
  <si>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</si>
  <si>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</si>
  <si>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</si>
  <si>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</si>
  <si>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</si>
  <si>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</si>
  <si>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</si>
  <si>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</si>
  <si>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</si>
  <si>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</si>
  <si>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</si>
  <si>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</si>
  <si>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</si>
  <si>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</si>
  <si>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</si>
  <si>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</si>
  <si>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</si>
  <si>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</si>
  <si>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</si>
  <si>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</si>
  <si>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</si>
  <si>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</si>
  <si>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</si>
  <si>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</si>
  <si>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</si>
  <si>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</si>
  <si>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</si>
  <si>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</si>
  <si>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</si>
  <si>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</si>
  <si>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</si>
  <si>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</si>
  <si>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</si>
  <si>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</si>
  <si>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</si>
  <si>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</si>
  <si>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</si>
  <si>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</si>
  <si>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</si>
  <si>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</si>
  <si>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</si>
  <si>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</si>
  <si>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</si>
  <si>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</si>
  <si>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</si>
  <si>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</si>
  <si>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</si>
  <si>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</si>
  <si>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</si>
  <si>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</si>
  <si>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</si>
  <si>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</si>
  <si>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</si>
  <si>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</si>
  <si>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</si>
  <si>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</si>
  <si>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</si>
  <si>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</si>
  <si>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</si>
  <si>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</si>
  <si>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</si>
  <si>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</si>
  <si>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</si>
  <si>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</si>
  <si>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</si>
  <si>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</si>
  <si>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</si>
  <si>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</si>
  <si>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</si>
  <si>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</si>
  <si>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</si>
  <si>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</si>
  <si>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</si>
  <si>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</si>
  <si>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</si>
  <si>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</si>
  <si>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</si>
  <si>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</si>
  <si>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</si>
  <si>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</si>
  <si>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</si>
  <si>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</si>
  <si>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</si>
  <si>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</si>
  <si>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</si>
  <si>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</si>
  <si>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</si>
  <si>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</si>
  <si>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</si>
  <si>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</si>
  <si>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</si>
  <si>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</si>
  <si>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</si>
  <si>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</si>
  <si>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</si>
  <si>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</si>
  <si>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</si>
  <si>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</si>
  <si>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</si>
  <si>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</si>
  <si>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</si>
  <si>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</si>
  <si>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</si>
  <si>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</si>
  <si>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</si>
  <si>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</si>
  <si>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</si>
  <si>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</si>
  <si>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</si>
  <si>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</si>
  <si>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</si>
  <si>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</si>
  <si>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</si>
  <si>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</si>
  <si>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</si>
  <si>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</si>
  <si>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</si>
  <si>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</si>
  <si>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</si>
  <si>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</si>
  <si>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</si>
  <si>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</si>
  <si>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</si>
  <si>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</si>
  <si>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</si>
  <si>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</si>
  <si>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</si>
  <si>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</si>
  <si>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</si>
  <si>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</si>
  <si>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</si>
  <si>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</si>
  <si>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</si>
  <si>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</si>
  <si>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</si>
  <si>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</si>
  <si>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</si>
  <si>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</si>
  <si>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</si>
  <si>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</si>
  <si>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</si>
  <si>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</si>
  <si>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</si>
  <si>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</si>
  <si>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</si>
  <si>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</si>
  <si>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</si>
  <si>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</si>
  <si>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</si>
  <si>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</si>
  <si>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</si>
  <si>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</si>
  <si>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</si>
  <si>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</si>
  <si>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</si>
  <si>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</si>
  <si>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</si>
  <si>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</si>
  <si>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</si>
  <si>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</si>
  <si>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</si>
  <si>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</si>
  <si>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</si>
  <si>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</si>
  <si>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</si>
  <si>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</si>
  <si>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</si>
  <si>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</si>
  <si>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</si>
  <si>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</si>
  <si>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</si>
  <si>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</si>
  <si>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</si>
  <si>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</si>
  <si>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</si>
  <si>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</si>
  <si>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</si>
  <si>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</si>
  <si>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</si>
  <si>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</si>
  <si>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</si>
  <si>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</si>
  <si>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</si>
  <si>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</si>
  <si>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</si>
  <si>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</si>
  <si>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</si>
  <si>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</si>
  <si>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</si>
  <si>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</si>
  <si>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</si>
  <si>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</si>
  <si>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</si>
  <si>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</si>
  <si>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</si>
  <si>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</si>
  <si>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</si>
  <si>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</si>
  <si>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</si>
  <si>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</si>
  <si>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</si>
  <si>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</si>
  <si>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</si>
  <si>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</si>
  <si>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</si>
  <si>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</si>
  <si>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</si>
  <si>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</si>
  <si>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</si>
  <si>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</si>
  <si>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</si>
  <si>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</si>
  <si>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</si>
  <si>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</si>
  <si>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</si>
  <si>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</si>
  <si>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</si>
  <si>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</si>
  <si>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</si>
  <si>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</si>
  <si>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</si>
  <si>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</si>
  <si>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</si>
  <si>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</si>
  <si>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</si>
  <si>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</si>
  <si>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</si>
  <si>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</si>
  <si>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</si>
  <si>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</si>
  <si>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</si>
  <si>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</si>
  <si>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</si>
  <si>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</si>
  <si>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</si>
  <si>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</si>
  <si>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</si>
  <si>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</si>
  <si>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</si>
  <si>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</si>
  <si>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</si>
  <si>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</si>
  <si>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</si>
  <si>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</si>
  <si>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</si>
  <si>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</si>
  <si>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</si>
  <si>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</si>
  <si>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</si>
  <si>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</si>
  <si>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</si>
  <si>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</si>
  <si>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</si>
  <si>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</si>
  <si>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</si>
  <si>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</si>
  <si>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</si>
  <si>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</si>
  <si>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</si>
  <si>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</si>
  <si>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</si>
  <si>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</si>
  <si>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</si>
  <si>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</si>
  <si>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</si>
  <si>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</si>
  <si>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</si>
  <si>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</si>
  <si>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</si>
  <si>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</si>
  <si>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</si>
  <si>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</si>
  <si>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</si>
  <si>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</si>
  <si>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</si>
  <si>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</si>
  <si>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</si>
  <si>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</si>
  <si>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</si>
  <si>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</si>
  <si>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</si>
  <si>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</si>
  <si>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</si>
  <si>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</si>
  <si>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</si>
  <si>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</si>
  <si>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</si>
  <si>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</si>
  <si>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</si>
  <si>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</si>
  <si>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</si>
  <si>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</si>
  <si>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</si>
  <si>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</si>
  <si>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</si>
  <si>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</si>
  <si>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</si>
  <si>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</si>
  <si>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</si>
  <si>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</si>
  <si>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</si>
  <si>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</si>
  <si>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</si>
  <si>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</si>
  <si>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</si>
  <si>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</si>
  <si>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</si>
  <si>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</si>
  <si>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</si>
  <si>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</si>
  <si>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</si>
  <si>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</si>
  <si>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</si>
  <si>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</si>
  <si>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</si>
  <si>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</si>
  <si>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</si>
  <si>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</si>
  <si>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</si>
  <si>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</si>
  <si>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</si>
  <si>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</si>
  <si>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</si>
  <si>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</si>
  <si>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</si>
  <si>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</si>
  <si>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</si>
  <si>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</si>
  <si>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</si>
  <si>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</si>
  <si>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</si>
  <si>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</si>
  <si>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</si>
  <si>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</si>
  <si>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</si>
  <si>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</si>
  <si>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</si>
  <si>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</si>
  <si>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</si>
  <si>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</si>
  <si>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</si>
  <si>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</si>
  <si>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</si>
  <si>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</si>
  <si>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</si>
  <si>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</si>
  <si>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</si>
  <si>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</si>
  <si>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</si>
  <si>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</si>
  <si>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</si>
  <si>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</si>
  <si>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</si>
  <si>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</si>
  <si>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</si>
  <si>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</si>
  <si>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</si>
  <si>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</si>
  <si>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</si>
  <si>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</si>
  <si>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</si>
  <si>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</si>
  <si>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</si>
  <si>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</si>
  <si>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</si>
  <si>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</si>
  <si>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</si>
  <si>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</si>
  <si>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</si>
  <si>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</si>
  <si>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</si>
  <si>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</si>
  <si>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</si>
  <si>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</si>
  <si>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</si>
  <si>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</si>
  <si>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</si>
  <si>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</si>
  <si>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</si>
  <si>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</si>
  <si>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</si>
  <si>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</si>
  <si>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</si>
  <si>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</si>
  <si>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</si>
  <si>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</si>
  <si>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</si>
  <si>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</si>
  <si>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</si>
  <si>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</si>
  <si>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</si>
  <si>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</si>
  <si>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</si>
  <si>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</si>
  <si>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</si>
  <si>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</si>
  <si>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</si>
  <si>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</si>
  <si>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</si>
  <si>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</si>
  <si>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</si>
  <si>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</si>
  <si>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</si>
  <si>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</si>
  <si>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</si>
  <si>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</si>
  <si>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</si>
  <si>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</si>
  <si>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</si>
  <si>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</si>
  <si>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</si>
  <si>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</si>
  <si>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</si>
  <si>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</si>
  <si>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</si>
  <si>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</si>
  <si>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</si>
  <si>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</si>
  <si>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</si>
  <si>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</si>
  <si>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</si>
  <si>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</si>
  <si>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</si>
  <si>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</si>
  <si>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</si>
  <si>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</si>
  <si>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</si>
  <si>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</si>
  <si>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</si>
  <si>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</si>
  <si>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</si>
  <si>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</si>
  <si>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</si>
  <si>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</si>
  <si>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</si>
  <si>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</si>
  <si>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</si>
  <si>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</si>
  <si>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</si>
  <si>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</si>
  <si>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</si>
  <si>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</si>
  <si>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</si>
  <si>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</si>
  <si>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</si>
  <si>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</si>
  <si>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</si>
  <si>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</si>
  <si>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</si>
  <si>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</si>
  <si>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</si>
  <si>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</si>
  <si>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</si>
  <si>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</si>
  <si>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</si>
  <si>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</si>
  <si>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</si>
  <si>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</si>
  <si>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</si>
  <si>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</si>
  <si>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</si>
  <si>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</si>
  <si>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</si>
  <si>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</si>
  <si>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</si>
  <si>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</si>
  <si>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</si>
  <si>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</si>
  <si>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</si>
  <si>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</si>
  <si>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</si>
  <si>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</si>
  <si>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</si>
  <si>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</si>
  <si>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</si>
  <si>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</si>
  <si>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</si>
  <si>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</si>
  <si>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</si>
  <si>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</si>
  <si>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</si>
  <si>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</si>
  <si>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</si>
  <si>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</si>
  <si>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</si>
  <si>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</si>
  <si>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</si>
  <si>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</si>
  <si>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</si>
  <si>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</si>
  <si>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</si>
  <si>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</si>
  <si>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</si>
  <si>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</si>
  <si>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</si>
  <si>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</si>
  <si>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</si>
  <si>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</si>
  <si>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</si>
  <si>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</si>
  <si>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</si>
  <si>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</si>
  <si>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</si>
  <si>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</si>
  <si>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</si>
  <si>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</si>
  <si>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</si>
  <si>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</si>
  <si>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</si>
  <si>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</si>
  <si>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</si>
  <si>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</si>
  <si>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</si>
  <si>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</si>
  <si>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</si>
  <si>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</si>
  <si>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</si>
  <si>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</si>
  <si>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</si>
  <si>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</si>
  <si>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</si>
  <si>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</si>
  <si>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</si>
  <si>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</si>
  <si>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</si>
  <si>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</si>
  <si>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</si>
  <si>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</si>
  <si>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</si>
  <si>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</si>
  <si>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</si>
  <si>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</si>
  <si>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</si>
  <si>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</si>
  <si>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</si>
  <si>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</si>
  <si>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</si>
  <si>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</si>
  <si>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</si>
  <si>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</si>
  <si>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</si>
  <si>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</si>
  <si>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</si>
  <si>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</si>
  <si>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</si>
  <si>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</si>
  <si>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</si>
  <si>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</si>
  <si>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</si>
  <si>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</si>
  <si>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</si>
  <si>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</si>
  <si>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</si>
  <si>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</si>
  <si>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</si>
  <si>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</si>
  <si>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</si>
  <si>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</si>
  <si>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</si>
  <si>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</si>
  <si>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</si>
  <si>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</si>
  <si>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</si>
  <si>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</si>
  <si>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</si>
  <si>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</si>
  <si>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</si>
  <si>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</si>
  <si>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</si>
  <si>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</si>
  <si>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</si>
  <si>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</si>
  <si>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</si>
  <si>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</si>
  <si>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</si>
  <si>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</si>
  <si>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</si>
  <si>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</si>
  <si>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</si>
  <si>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</si>
  <si>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</si>
  <si>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</si>
  <si>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</si>
  <si>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</si>
  <si>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</si>
  <si>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</si>
  <si>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</si>
  <si>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</si>
  <si>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</si>
  <si>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</si>
  <si>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</si>
  <si>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</si>
  <si>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</si>
  <si>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</si>
  <si>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</si>
  <si>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</si>
  <si>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</si>
  <si>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</si>
  <si>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</si>
  <si>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</si>
  <si>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</si>
  <si>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</si>
  <si>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</si>
  <si>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</si>
  <si>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</si>
  <si>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</si>
  <si>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</si>
  <si>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</si>
  <si>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</si>
  <si>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</si>
  <si>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</si>
  <si>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</si>
  <si>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</si>
  <si>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</si>
  <si>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</si>
  <si>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</si>
  <si>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</si>
  <si>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</si>
  <si>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</si>
  <si>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</si>
  <si>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</si>
  <si>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</si>
  <si>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</si>
  <si>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</si>
  <si>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</si>
  <si>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</si>
  <si>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</si>
  <si>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</si>
  <si>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</si>
  <si>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</si>
  <si>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</si>
  <si>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</si>
  <si>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</si>
  <si>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</si>
  <si>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</si>
  <si>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</si>
  <si>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</si>
  <si>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</si>
  <si>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</si>
  <si>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</si>
  <si>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</si>
  <si>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</si>
  <si>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</si>
  <si>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</si>
  <si>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</si>
  <si>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</si>
  <si>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</si>
  <si>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</si>
  <si>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</si>
  <si>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</si>
  <si>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</si>
  <si>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</si>
  <si>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</si>
  <si>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</si>
  <si>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</si>
  <si>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</si>
  <si>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</si>
  <si>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</si>
  <si>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</si>
  <si>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</si>
  <si>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</si>
  <si>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</si>
  <si>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</si>
  <si>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</si>
  <si>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</si>
  <si>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</si>
  <si>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</si>
  <si>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</si>
  <si>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</si>
  <si>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</si>
  <si>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</si>
  <si>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</si>
  <si>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</si>
  <si>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</si>
  <si>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</si>
  <si>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</si>
  <si>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</si>
  <si>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</si>
  <si>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</si>
  <si>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</si>
  <si>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</si>
  <si>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</si>
  <si>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</si>
  <si>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</si>
  <si>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</si>
  <si>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</si>
  <si>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</si>
  <si>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</si>
  <si>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</si>
  <si>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</si>
  <si>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</si>
  <si>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</si>
  <si>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</si>
  <si>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</si>
  <si>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</si>
  <si>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</si>
  <si>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</si>
  <si>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</si>
  <si>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</si>
  <si>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</si>
  <si>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</si>
  <si>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</si>
  <si>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</si>
  <si>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</si>
  <si>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</si>
  <si>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</si>
  <si>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</si>
  <si>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</si>
  <si>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</si>
  <si>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</si>
  <si>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</si>
  <si>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</si>
  <si>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</si>
  <si>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</si>
  <si>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</si>
  <si>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</si>
  <si>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</si>
  <si>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</si>
  <si>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</si>
  <si>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</si>
  <si>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</si>
  <si>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</si>
  <si>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</si>
  <si>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</si>
  <si>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</si>
  <si>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</si>
  <si>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</si>
  <si>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</si>
  <si>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</si>
  <si>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</si>
  <si>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</si>
  <si>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</si>
  <si>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</si>
  <si>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</si>
  <si>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</si>
  <si>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</si>
  <si>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</si>
  <si>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</si>
  <si>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</si>
  <si>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</si>
  <si>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</si>
  <si>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</si>
  <si>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</si>
  <si>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</si>
  <si>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</si>
  <si>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</si>
  <si>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</si>
  <si>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</si>
  <si>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</si>
  <si>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</si>
  <si>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</si>
  <si>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</si>
  <si>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</si>
  <si>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</si>
  <si>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</si>
  <si>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</si>
  <si>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</si>
  <si>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</si>
  <si>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</si>
  <si>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</si>
  <si>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</si>
  <si>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</si>
  <si>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</si>
  <si>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</si>
  <si>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</si>
  <si>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</si>
  <si>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</si>
  <si>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</si>
  <si>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</si>
  <si>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</si>
  <si>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</si>
  <si>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</si>
  <si>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</si>
  <si>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</si>
  <si>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</si>
  <si>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</si>
  <si>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</si>
  <si>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</si>
  <si>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</si>
  <si>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</si>
  <si>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</si>
  <si>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</si>
  <si>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</si>
  <si>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</si>
  <si>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</si>
  <si>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</si>
  <si>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</si>
  <si>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</si>
  <si>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</si>
  <si>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</si>
  <si>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</si>
  <si>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</si>
  <si>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</si>
  <si>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</si>
  <si>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</si>
  <si>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</si>
  <si>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</si>
  <si>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</si>
  <si>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</si>
  <si>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</si>
  <si>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</si>
  <si>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</si>
  <si>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</si>
  <si>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</si>
  <si>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</si>
  <si>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</si>
  <si>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</si>
  <si>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</si>
  <si>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</si>
  <si>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</si>
  <si>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</si>
  <si>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</si>
  <si>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</si>
  <si>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</si>
  <si>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</si>
  <si>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</si>
  <si>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</si>
  <si>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</si>
  <si>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</si>
  <si>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</si>
  <si>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</si>
  <si>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</si>
  <si>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</si>
  <si>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</si>
  <si>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</si>
  <si>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</si>
  <si>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</si>
  <si>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</si>
  <si>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</si>
  <si>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</si>
  <si>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</si>
  <si>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</si>
  <si>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</si>
  <si>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</si>
  <si>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</si>
  <si>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</si>
  <si>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</si>
  <si>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</si>
  <si>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</si>
  <si>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</si>
  <si>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</si>
  <si>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</si>
  <si>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</si>
  <si>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</si>
  <si>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</si>
  <si>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</si>
  <si>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</si>
  <si>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</si>
  <si>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</si>
  <si>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</si>
  <si>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</si>
  <si>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</si>
  <si>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</si>
  <si>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</si>
  <si>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</si>
  <si>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</si>
  <si>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</si>
  <si>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</si>
  <si>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</si>
  <si>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</si>
  <si>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</si>
  <si>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</si>
  <si>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</si>
  <si>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</si>
  <si>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</si>
  <si>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</si>
  <si>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</si>
  <si>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</si>
  <si>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</si>
  <si>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</si>
  <si>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</si>
  <si>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</si>
  <si>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</si>
  <si>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</si>
  <si>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</si>
  <si>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</si>
  <si>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</si>
  <si>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</si>
  <si>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</si>
  <si>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</si>
  <si>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</si>
  <si>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</si>
  <si>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</si>
  <si>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</si>
  <si>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</si>
  <si>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</si>
  <si>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</si>
  <si>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</si>
  <si>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</si>
  <si>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</si>
  <si>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</si>
  <si>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</si>
  <si>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</si>
  <si>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</si>
  <si>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</si>
  <si>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</si>
  <si>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</si>
  <si>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</si>
  <si>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</si>
  <si>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</si>
  <si>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</si>
  <si>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</si>
  <si>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</si>
  <si>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</si>
  <si>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</si>
  <si>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</si>
  <si>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</si>
  <si>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</si>
  <si>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</si>
  <si>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</si>
  <si>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</si>
  <si>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</si>
  <si>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</si>
  <si>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</si>
  <si>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</si>
  <si>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</si>
  <si>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</si>
  <si>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</si>
  <si>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</si>
  <si>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</si>
  <si>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</si>
  <si>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</si>
  <si>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</si>
  <si>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</si>
  <si>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</si>
  <si>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</si>
  <si>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</si>
  <si>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</si>
  <si>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</si>
  <si>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</si>
  <si>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</si>
  <si>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</si>
  <si>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</si>
  <si>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</si>
  <si>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</si>
  <si>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</si>
  <si>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</si>
  <si>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</si>
  <si>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</si>
  <si>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</si>
  <si>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</si>
  <si>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</si>
  <si>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</si>
  <si>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</si>
  <si>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</si>
  <si>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</si>
  <si>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</si>
  <si>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</si>
  <si>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</si>
  <si>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</si>
  <si>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</si>
  <si>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</si>
  <si>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</si>
  <si>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</si>
  <si>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</si>
  <si>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</si>
  <si>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</si>
  <si>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</si>
  <si>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</si>
  <si>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</si>
  <si>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</si>
  <si>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</si>
  <si>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</si>
  <si>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</si>
  <si>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</si>
  <si>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</si>
  <si>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</si>
  <si>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</si>
  <si>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</si>
  <si>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</si>
  <si>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</si>
  <si>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</si>
  <si>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</si>
  <si>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</si>
  <si>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</si>
  <si>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</si>
  <si>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</si>
  <si>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</si>
  <si>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</si>
  <si>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</si>
  <si>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</si>
  <si>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</si>
  <si>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</si>
  <si>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</si>
  <si>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</si>
  <si>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</si>
  <si>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</si>
  <si>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</si>
  <si>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</si>
  <si>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</si>
  <si>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</si>
  <si>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</si>
  <si>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</si>
  <si>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</si>
  <si>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</si>
  <si>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</si>
  <si>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</si>
  <si>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</si>
  <si>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</si>
  <si>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</si>
  <si>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</si>
  <si>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</si>
  <si>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</si>
  <si>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</si>
  <si>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</si>
  <si>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</si>
  <si>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</si>
  <si>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</si>
  <si>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</si>
  <si>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</si>
  <si>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</si>
  <si>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</si>
  <si>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</si>
  <si>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</si>
  <si>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</si>
  <si>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</si>
  <si>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</si>
  <si>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</si>
  <si>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</si>
  <si>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</si>
  <si>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</si>
  <si>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</si>
  <si>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</si>
  <si>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</si>
  <si>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</si>
  <si>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</si>
  <si>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</si>
  <si>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</si>
  <si>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</si>
  <si>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</si>
  <si>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</si>
  <si>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</si>
  <si>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</si>
  <si>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</si>
  <si>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</si>
  <si>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</si>
  <si>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</si>
  <si>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</si>
  <si>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</si>
  <si>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</si>
  <si>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</si>
  <si>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</si>
  <si>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</si>
  <si>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</si>
  <si>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</si>
  <si>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</si>
  <si>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</si>
  <si>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</si>
  <si>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</si>
  <si>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</si>
  <si>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</si>
  <si>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</si>
  <si>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</si>
  <si>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</si>
  <si>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</si>
  <si>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</si>
  <si>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</si>
  <si>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</si>
  <si>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</si>
  <si>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</si>
  <si>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</si>
  <si>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</si>
  <si>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</si>
  <si>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</si>
  <si>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</si>
  <si>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</si>
  <si>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</si>
  <si>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</si>
  <si>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</si>
  <si>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</si>
  <si>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</si>
  <si>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</si>
  <si>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</si>
  <si>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</si>
  <si>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</si>
  <si>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</si>
  <si>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</si>
  <si>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</si>
  <si>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</si>
  <si>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</si>
  <si>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</si>
  <si>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</si>
  <si>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</si>
  <si>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</si>
  <si>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</si>
  <si>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</si>
  <si>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</si>
  <si>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</si>
  <si>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</si>
  <si>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</si>
  <si>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</si>
  <si>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</si>
  <si>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</si>
  <si>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</si>
  <si>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</si>
  <si>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</si>
  <si>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</si>
  <si>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</si>
  <si>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</si>
  <si>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</si>
  <si>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</si>
  <si>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</si>
  <si>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</si>
  <si>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</si>
  <si>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</si>
  <si>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</si>
  <si>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</si>
  <si>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</si>
  <si>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</si>
  <si>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</si>
  <si>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</si>
  <si>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</si>
  <si>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</si>
  <si>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</si>
  <si>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</si>
  <si>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</si>
  <si>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</si>
  <si>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</si>
  <si>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</si>
  <si>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</si>
  <si>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</si>
  <si>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</si>
  <si>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</si>
  <si>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</si>
  <si>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</si>
  <si>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</si>
  <si>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</si>
  <si>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</si>
  <si>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</si>
  <si>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</si>
  <si>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</si>
  <si>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</si>
  <si>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</si>
  <si>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</si>
  <si>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</si>
  <si>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</si>
  <si>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</si>
  <si>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</si>
  <si>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</si>
  <si>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</si>
  <si>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</si>
  <si>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</si>
  <si>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</si>
  <si>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</si>
  <si>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</si>
  <si>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</si>
  <si>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</si>
  <si>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</si>
  <si>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</si>
  <si>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</si>
  <si>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</si>
  <si>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</si>
  <si>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</si>
  <si>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</si>
  <si>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</si>
  <si>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</si>
  <si>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</si>
  <si>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</si>
  <si>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</si>
  <si>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</si>
  <si>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</si>
  <si>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</si>
  <si>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</si>
  <si>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</si>
  <si>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</si>
  <si>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</si>
  <si>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</si>
  <si>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</si>
  <si>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</si>
  <si>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</si>
  <si>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</si>
  <si>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</si>
  <si>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</si>
  <si>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</si>
  <si>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</si>
  <si>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</si>
  <si>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</si>
  <si>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</si>
  <si>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</si>
  <si>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</si>
  <si>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</si>
  <si>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</si>
  <si>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</si>
  <si>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</si>
  <si>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</si>
  <si>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</si>
  <si>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</si>
  <si>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</si>
  <si>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</si>
  <si>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</si>
  <si>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</si>
  <si>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</si>
  <si>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</si>
  <si>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</si>
  <si>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</si>
  <si>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</si>
  <si>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</si>
  <si>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</si>
  <si>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</si>
  <si>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</si>
  <si>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</si>
  <si>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</si>
  <si>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</si>
  <si>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</si>
  <si>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</si>
  <si>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</si>
  <si>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</si>
  <si>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</si>
  <si>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</si>
  <si>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</si>
  <si>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</si>
  <si>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</si>
  <si>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</si>
  <si>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</si>
  <si>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</si>
  <si>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</si>
  <si>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</si>
  <si>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</si>
  <si>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</si>
  <si>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</si>
  <si>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</si>
  <si>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</si>
  <si>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</si>
  <si>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</si>
  <si>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</si>
  <si>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</si>
  <si>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</si>
  <si>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</si>
  <si>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</si>
  <si>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</si>
  <si>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</si>
  <si>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</si>
  <si>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</si>
  <si>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</si>
  <si>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</si>
  <si>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</si>
  <si>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</si>
  <si>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</si>
  <si>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</si>
  <si>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</si>
  <si>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</si>
  <si>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</si>
  <si>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</si>
  <si>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</si>
  <si>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</si>
  <si>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</si>
  <si>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</si>
  <si>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</si>
  <si>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</si>
  <si>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</si>
  <si>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</si>
  <si>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</si>
  <si>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</si>
  <si>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</si>
  <si>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</si>
  <si>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</si>
  <si>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</si>
  <si>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</si>
  <si>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</si>
  <si>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</si>
  <si>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</si>
  <si>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</si>
  <si>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</si>
  <si>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</si>
  <si>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</si>
  <si>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</si>
  <si>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</si>
  <si>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</si>
  <si>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</si>
  <si>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</si>
  <si>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</si>
  <si>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</si>
  <si>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</si>
  <si>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</si>
  <si>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</si>
  <si>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</si>
  <si>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</si>
  <si>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</si>
  <si>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</si>
  <si>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</si>
  <si>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</si>
  <si>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</si>
  <si>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</si>
  <si>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</si>
  <si>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</si>
  <si>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</si>
  <si>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</si>
  <si>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</si>
  <si>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</si>
  <si>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</si>
  <si>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</si>
  <si>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</si>
  <si>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</si>
  <si>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</si>
  <si>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</si>
  <si>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</si>
  <si>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</si>
  <si>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</si>
  <si>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</si>
  <si>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</si>
  <si>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</si>
  <si>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</si>
  <si>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</si>
  <si>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</si>
  <si>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</si>
  <si>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</si>
  <si>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</si>
  <si>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</si>
  <si>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</si>
  <si>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</si>
  <si>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</si>
  <si>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</si>
  <si>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</si>
  <si>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</si>
  <si>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</si>
  <si>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</si>
  <si>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</si>
  <si>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</si>
  <si>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</si>
  <si>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</si>
  <si>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</si>
  <si>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</si>
  <si>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</si>
  <si>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</si>
  <si>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</si>
  <si>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</si>
  <si>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</si>
  <si>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</si>
  <si>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</si>
  <si>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</si>
  <si>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</si>
  <si>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</si>
  <si>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</si>
  <si>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</si>
  <si>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</si>
  <si>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</si>
  <si>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</si>
  <si>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</si>
  <si>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</si>
  <si>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</si>
  <si>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</si>
  <si>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</si>
  <si>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</si>
  <si>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</si>
  <si>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</si>
  <si>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</si>
  <si>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</si>
  <si>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</si>
  <si>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</si>
  <si>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</si>
  <si>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</si>
  <si>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</si>
  <si>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</si>
  <si>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</si>
  <si>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</si>
  <si>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</si>
  <si>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</si>
  <si>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</si>
  <si>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</si>
  <si>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</si>
  <si>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</si>
  <si>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</si>
  <si>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</si>
  <si>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</si>
  <si>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</si>
  <si>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</si>
  <si>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</si>
  <si>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</si>
  <si>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</si>
  <si>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</si>
  <si>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</si>
  <si>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</si>
  <si>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</si>
  <si>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</si>
  <si>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</si>
  <si>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</si>
  <si>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</si>
  <si>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</si>
  <si>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</si>
  <si>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</si>
  <si>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</si>
  <si>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</si>
  <si>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</si>
  <si>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</si>
  <si>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</si>
  <si>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</si>
  <si>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</si>
  <si>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</si>
  <si>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</si>
  <si>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</si>
  <si>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</si>
  <si>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</si>
  <si>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</si>
  <si>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</si>
  <si>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</si>
  <si>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</si>
  <si>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</si>
  <si>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</si>
  <si>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</si>
  <si>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</si>
  <si>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</si>
  <si>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</si>
  <si>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</si>
  <si>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</si>
  <si>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</si>
  <si>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</si>
  <si>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</si>
  <si>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</si>
  <si>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</si>
  <si>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</si>
  <si>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</si>
  <si>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</si>
  <si>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</si>
  <si>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</si>
  <si>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</si>
  <si>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</si>
  <si>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</si>
  <si>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</si>
  <si>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</si>
  <si>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</si>
  <si>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</si>
  <si>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</si>
  <si>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</si>
  <si>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</si>
  <si>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</si>
  <si>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</si>
  <si>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</si>
  <si>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</si>
  <si>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</si>
  <si>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</si>
  <si>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</si>
  <si>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</si>
  <si>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</si>
  <si>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</si>
  <si>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</si>
  <si>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</si>
  <si>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</si>
  <si>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</si>
  <si>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</si>
  <si>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</si>
  <si>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</si>
  <si>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</si>
  <si>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</si>
  <si>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</si>
  <si>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</si>
  <si>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</si>
  <si>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</si>
  <si>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</si>
  <si>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</si>
  <si>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</si>
  <si>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</si>
  <si>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</si>
  <si>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</si>
  <si>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</si>
  <si>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</si>
  <si>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</si>
  <si>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</si>
  <si>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</si>
  <si>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</si>
  <si>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</si>
  <si>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</si>
  <si>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</si>
  <si>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</si>
  <si>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</si>
  <si>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</si>
  <si>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</si>
  <si>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</si>
  <si>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</si>
  <si>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</si>
  <si>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</si>
  <si>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</si>
  <si>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</si>
  <si>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</si>
  <si>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</si>
  <si>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</si>
  <si>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</si>
  <si>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</si>
  <si>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</si>
  <si>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</si>
  <si>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</si>
  <si>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</si>
  <si>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</si>
  <si>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</si>
  <si>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</si>
  <si>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</si>
  <si>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</si>
  <si>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</si>
  <si>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</si>
  <si>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</si>
  <si>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</si>
  <si>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</si>
  <si>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</si>
  <si>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</si>
  <si>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</si>
  <si>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</si>
  <si>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</si>
  <si>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</si>
  <si>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</si>
  <si>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</si>
  <si>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</si>
  <si>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</si>
  <si>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</si>
  <si>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</si>
  <si>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</si>
  <si>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</si>
  <si>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</si>
  <si>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</si>
  <si>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</si>
  <si>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</si>
  <si>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</si>
  <si>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</si>
  <si>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</si>
  <si>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</si>
  <si>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</si>
  <si>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</si>
  <si>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</si>
  <si>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</si>
  <si>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</si>
  <si>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</si>
  <si>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</si>
  <si>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</si>
  <si>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</si>
  <si>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</si>
  <si>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</si>
  <si>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</si>
  <si>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</si>
  <si>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</si>
  <si>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</si>
  <si>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</si>
  <si>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</si>
  <si>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</si>
  <si>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</si>
  <si>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</si>
  <si>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</si>
  <si>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</si>
  <si>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</si>
  <si>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</si>
  <si>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</si>
  <si>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</si>
  <si>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</si>
  <si>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</si>
  <si>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</si>
  <si>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</si>
  <si>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</si>
  <si>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</si>
  <si>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</si>
  <si>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</si>
  <si>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</si>
  <si>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</si>
  <si>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</si>
  <si>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</si>
  <si>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</si>
  <si>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</si>
  <si>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</si>
  <si>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</si>
  <si>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</si>
  <si>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</si>
  <si>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</si>
  <si>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</si>
  <si>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</si>
  <si>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</si>
  <si>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</si>
  <si>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</si>
  <si>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</si>
  <si>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</si>
  <si>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</si>
  <si>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</si>
  <si>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</si>
  <si>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</si>
  <si>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</si>
  <si>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</si>
  <si>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</si>
  <si>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</si>
  <si>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</si>
  <si>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</si>
  <si>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</si>
  <si>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</si>
  <si>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</si>
  <si>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</si>
  <si>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</si>
  <si>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</si>
  <si>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</si>
  <si>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</si>
  <si>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</si>
  <si>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</si>
  <si>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</si>
  <si>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</si>
  <si>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</si>
  <si>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</si>
  <si>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</si>
  <si>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</si>
  <si>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</si>
  <si>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</si>
  <si>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</si>
  <si>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</si>
  <si>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</si>
  <si>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</si>
  <si>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</si>
  <si>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</si>
  <si>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</si>
  <si>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</si>
  <si>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</si>
  <si>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</si>
  <si>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</si>
  <si>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</si>
  <si>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</si>
  <si>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</si>
  <si>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</si>
  <si>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</si>
  <si>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</si>
  <si>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</si>
  <si>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</si>
  <si>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</si>
  <si>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</si>
  <si>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</si>
  <si>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</si>
  <si>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</si>
  <si>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</si>
  <si>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</si>
  <si>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</si>
  <si>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</si>
  <si>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</si>
  <si>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</si>
  <si>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</si>
  <si>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</si>
  <si>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</si>
  <si>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</si>
  <si>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</si>
  <si>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</si>
  <si>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</si>
  <si>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</si>
  <si>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</si>
  <si>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</si>
  <si>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</si>
  <si>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</si>
  <si>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</si>
  <si>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</si>
  <si>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</si>
  <si>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</si>
  <si>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</si>
  <si>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</si>
  <si>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</si>
  <si>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</si>
  <si>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</si>
  <si>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</si>
  <si>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</si>
  <si>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</si>
  <si>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</si>
  <si>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</si>
  <si>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</si>
  <si>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</si>
  <si>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</si>
  <si>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</si>
  <si>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</si>
  <si>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</si>
  <si>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</si>
  <si>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</si>
  <si>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</si>
  <si>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</si>
  <si>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</si>
  <si>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</si>
  <si>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</si>
  <si>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</si>
  <si>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</si>
  <si>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</si>
  <si>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</si>
  <si>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</si>
  <si>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</si>
  <si>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</si>
  <si>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</si>
  <si>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</si>
  <si>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</si>
  <si>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</si>
  <si>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</si>
  <si>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</si>
  <si>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</si>
  <si>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</si>
  <si>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</si>
  <si>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</si>
  <si>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</si>
  <si>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</si>
  <si>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</si>
  <si>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</si>
  <si>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</si>
  <si>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</si>
  <si>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</si>
  <si>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</si>
  <si>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</si>
  <si>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</si>
  <si>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</si>
  <si>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</si>
  <si>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</si>
  <si>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</si>
  <si>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</si>
  <si>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</si>
  <si>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</si>
  <si>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</si>
  <si>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</si>
  <si>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</si>
  <si>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</si>
  <si>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</si>
  <si>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</si>
  <si>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</si>
  <si>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</si>
  <si>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</si>
  <si>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</si>
  <si>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</si>
  <si>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</si>
  <si>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</si>
  <si>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</si>
  <si>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</si>
  <si>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</si>
  <si>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</si>
  <si>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</si>
  <si>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</si>
  <si>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</si>
  <si>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</si>
  <si>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</si>
  <si>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</si>
  <si>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</si>
  <si>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</si>
  <si>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</si>
  <si>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</si>
  <si>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</si>
  <si>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</si>
  <si>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</si>
  <si>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</si>
  <si>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</si>
  <si>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</si>
  <si>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</si>
  <si>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</si>
  <si>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</si>
  <si>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</si>
  <si>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</si>
  <si>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</si>
  <si>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</si>
  <si>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</si>
  <si>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</si>
  <si>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</si>
  <si>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</si>
  <si>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</si>
  <si>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</si>
  <si>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</si>
  <si>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</si>
  <si>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</si>
  <si>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</si>
  <si>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</si>
  <si>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</si>
  <si>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</si>
  <si>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</si>
  <si>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</si>
  <si>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</si>
  <si>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</si>
  <si>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</si>
  <si>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</si>
  <si>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</si>
  <si>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</si>
  <si>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</si>
  <si>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</si>
  <si>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</si>
  <si>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</si>
  <si>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</si>
  <si>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</si>
  <si>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</si>
  <si>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</si>
  <si>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</si>
  <si>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</si>
  <si>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</si>
  <si>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</si>
  <si>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</si>
  <si>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</si>
  <si>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</si>
  <si>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</si>
  <si>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</si>
  <si>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</si>
  <si>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</si>
  <si>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</si>
  <si>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</si>
  <si>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</si>
  <si>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</si>
  <si>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</si>
  <si>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</si>
  <si>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</si>
  <si>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</si>
  <si>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</si>
  <si>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</si>
  <si>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</si>
  <si>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</si>
  <si>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</si>
  <si>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</si>
  <si>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</si>
  <si>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</si>
  <si>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</si>
  <si>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</si>
  <si>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</si>
  <si>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</si>
  <si>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</si>
  <si>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</si>
  <si>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</si>
  <si>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</si>
  <si>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</si>
  <si>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</si>
  <si>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</si>
  <si>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</si>
  <si>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</si>
  <si>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</si>
  <si>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</si>
  <si>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</si>
  <si>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</si>
  <si>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</si>
  <si>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</si>
  <si>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</si>
  <si>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</si>
  <si>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</si>
  <si>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</si>
  <si>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</si>
  <si>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</si>
  <si>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</si>
  <si>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</si>
  <si>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</si>
  <si>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</si>
  <si>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</si>
  <si>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</si>
  <si>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</si>
  <si>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</si>
  <si>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</si>
  <si>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</si>
  <si>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</si>
  <si>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</si>
  <si>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</si>
  <si>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</si>
  <si>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</si>
  <si>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</si>
  <si>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</si>
  <si>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</si>
  <si>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</si>
  <si>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</si>
  <si>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</si>
  <si>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</si>
  <si>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</si>
  <si>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</si>
  <si>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</si>
  <si>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</si>
  <si>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</si>
  <si>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</si>
  <si>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</si>
  <si>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</si>
  <si>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</si>
  <si>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</si>
  <si>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</si>
  <si>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</si>
  <si>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</si>
  <si>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</si>
  <si>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</si>
  <si>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</si>
  <si>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</si>
  <si>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</si>
  <si>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</si>
  <si>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</si>
  <si>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</si>
  <si>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</si>
  <si>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</si>
  <si>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</si>
  <si>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</si>
  <si>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</si>
  <si>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</si>
  <si>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</si>
  <si>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</si>
  <si>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</si>
  <si>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</si>
  <si>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</si>
  <si>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</si>
  <si>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</si>
  <si>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</si>
  <si>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</si>
  <si>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</si>
  <si>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</si>
  <si>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</si>
  <si>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</si>
  <si>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</si>
  <si>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</si>
  <si>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</si>
  <si>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</si>
  <si>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</si>
  <si>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</si>
  <si>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</si>
  <si>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</si>
  <si>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</si>
  <si>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</si>
  <si>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</si>
  <si>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</si>
  <si>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</si>
  <si>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</si>
  <si>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</si>
  <si>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</si>
  <si>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</si>
  <si>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</si>
  <si>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</si>
  <si>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</si>
  <si>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</si>
  <si>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</si>
  <si>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</si>
  <si>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</si>
  <si>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</si>
  <si>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</si>
  <si>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</si>
  <si>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</si>
  <si>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</si>
  <si>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</si>
  <si>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</si>
  <si>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</si>
  <si>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</si>
  <si>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</si>
  <si>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</si>
  <si>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</si>
  <si>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</si>
  <si>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</si>
  <si>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</si>
  <si>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</si>
  <si>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</si>
  <si>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</si>
  <si>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</si>
  <si>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</si>
  <si>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</si>
  <si>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</si>
  <si>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</si>
  <si>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</si>
  <si>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</si>
  <si>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</si>
  <si>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</si>
  <si>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</si>
  <si>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</si>
  <si>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</si>
  <si>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</si>
  <si>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</si>
  <si>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</si>
  <si>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</si>
  <si>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</si>
  <si>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</si>
  <si>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</si>
  <si>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</si>
  <si>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</si>
  <si>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</si>
  <si>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</si>
  <si>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</si>
  <si>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</si>
  <si>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</si>
  <si>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</si>
  <si>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</si>
  <si>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</si>
  <si>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</si>
  <si>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</si>
  <si>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</si>
  <si>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</si>
  <si>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</si>
  <si>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</si>
  <si>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</si>
  <si>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</si>
  <si>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</si>
  <si>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</si>
  <si>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</si>
  <si>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</si>
  <si>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</si>
  <si>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</si>
  <si>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</si>
  <si>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</si>
  <si>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</si>
  <si>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</si>
  <si>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</si>
  <si>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</si>
  <si>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</si>
  <si>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</si>
  <si>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</si>
  <si>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</si>
  <si>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</si>
  <si>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</si>
  <si>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</si>
  <si>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</si>
  <si>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</si>
  <si>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</si>
  <si>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</si>
  <si>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</si>
  <si>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</si>
  <si>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</si>
  <si>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</si>
  <si>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</si>
  <si>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</si>
  <si>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</si>
  <si>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</si>
  <si>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</si>
  <si>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</si>
  <si>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</si>
  <si>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</si>
  <si>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</si>
  <si>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</si>
  <si>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</si>
  <si>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</si>
  <si>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</si>
  <si>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</si>
  <si>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</si>
  <si>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</si>
  <si>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</si>
  <si>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</si>
  <si>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</si>
  <si>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</si>
  <si>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</si>
  <si>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</si>
  <si>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</si>
  <si>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</si>
  <si>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</si>
  <si>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</si>
  <si>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</si>
  <si>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</si>
  <si>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</si>
  <si>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</si>
  <si>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</si>
  <si>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</si>
  <si>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</si>
  <si>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</si>
  <si>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</si>
  <si>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</si>
  <si>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</si>
  <si>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</si>
  <si>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</si>
  <si>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</si>
  <si>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</si>
  <si>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</si>
  <si>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</si>
  <si>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</si>
  <si>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</si>
  <si>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</si>
  <si>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</si>
  <si>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</si>
  <si>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</si>
  <si>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</si>
  <si>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</si>
  <si>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</si>
  <si>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</si>
  <si>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</si>
  <si>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</si>
  <si>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</si>
  <si>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</si>
  <si>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</si>
  <si>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</si>
  <si>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</si>
  <si>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</si>
  <si>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</si>
  <si>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</si>
  <si>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</si>
  <si>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</si>
  <si>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</si>
  <si>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</si>
  <si>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</si>
  <si>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</si>
  <si>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</si>
  <si>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</si>
  <si>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</si>
  <si>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</si>
  <si>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</si>
  <si>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</si>
  <si>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</si>
  <si>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</si>
  <si>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</si>
  <si>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</si>
  <si>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</si>
  <si>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</si>
  <si>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</si>
  <si>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</si>
  <si>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</si>
  <si>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</si>
  <si>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</si>
  <si>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</si>
  <si>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</si>
  <si>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</si>
  <si>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</si>
  <si>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</si>
  <si>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</si>
  <si>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</si>
  <si>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</si>
  <si>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</si>
  <si>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</si>
  <si>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</si>
  <si>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</si>
  <si>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</si>
  <si>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</si>
  <si>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</si>
  <si>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</si>
  <si>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</si>
  <si>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</si>
  <si>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</si>
  <si>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</si>
  <si>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</si>
  <si>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</si>
  <si>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</si>
  <si>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</si>
  <si>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</si>
  <si>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</si>
  <si>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</si>
  <si>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</si>
  <si>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</si>
  <si>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</si>
  <si>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</si>
  <si>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</si>
  <si>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</si>
  <si>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</si>
  <si>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</si>
  <si>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</si>
  <si>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</si>
  <si>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</si>
  <si>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</si>
  <si>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</si>
  <si>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</si>
  <si>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</si>
  <si>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</si>
  <si>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</si>
  <si>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</si>
  <si>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</si>
  <si>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</si>
  <si>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</si>
  <si>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</si>
  <si>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</si>
  <si>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</si>
  <si>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</si>
  <si>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</si>
  <si>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</si>
  <si>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</si>
  <si>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</si>
  <si>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</si>
  <si>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</si>
  <si>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</si>
  <si>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</si>
  <si>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</si>
  <si>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</si>
  <si>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</si>
  <si>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</si>
  <si>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</si>
  <si>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</si>
  <si>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</si>
  <si>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</si>
  <si>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</si>
  <si>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</si>
  <si>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</si>
  <si>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</si>
  <si>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</si>
  <si>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</si>
  <si>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</si>
  <si>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</si>
  <si>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</si>
  <si>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</si>
  <si>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</si>
  <si>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</si>
  <si>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</si>
  <si>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</si>
  <si>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</si>
  <si>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</si>
  <si>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</si>
  <si>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</si>
  <si>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</si>
  <si>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</si>
  <si>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</si>
  <si>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</si>
  <si>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</si>
  <si>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</si>
  <si>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</si>
  <si>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</si>
  <si>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</si>
  <si>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</si>
  <si>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</si>
  <si>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</si>
  <si>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</si>
  <si>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</si>
  <si>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</si>
  <si>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</si>
  <si>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</si>
  <si>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</si>
  <si>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</si>
  <si>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</si>
  <si>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</si>
  <si>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</si>
  <si>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</si>
  <si>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</si>
  <si>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</si>
  <si>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</si>
  <si>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</si>
  <si>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</si>
  <si>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</si>
  <si>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</si>
  <si>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</si>
  <si>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</si>
  <si>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</si>
  <si>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</si>
  <si>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</si>
  <si>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</si>
  <si>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</si>
  <si>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</si>
  <si>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</si>
  <si>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</si>
  <si>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</si>
  <si>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</si>
  <si>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</si>
  <si>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</si>
  <si>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</si>
  <si>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</si>
  <si>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</si>
  <si>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</si>
  <si>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</si>
  <si>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</si>
  <si>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</si>
  <si>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</si>
  <si>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</si>
  <si>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</si>
  <si>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</si>
  <si>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</si>
  <si>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</si>
  <si>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</si>
  <si>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</si>
  <si>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</si>
  <si>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</si>
  <si>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</si>
  <si>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</si>
  <si>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</si>
  <si>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</si>
  <si>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</si>
  <si>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</si>
  <si>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</si>
  <si>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</si>
  <si>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</si>
  <si>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</si>
  <si>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</si>
  <si>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</si>
  <si>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</si>
  <si>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</si>
  <si>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</si>
  <si>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</si>
  <si>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</si>
  <si>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</si>
  <si>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</si>
  <si>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</si>
  <si>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</si>
  <si>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</si>
  <si>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</si>
  <si>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</si>
  <si>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</si>
  <si>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</si>
  <si>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</si>
  <si>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</si>
  <si>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</si>
  <si>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</si>
  <si>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</si>
  <si>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</si>
  <si>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</si>
  <si>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</si>
  <si>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</si>
  <si>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</si>
  <si>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</si>
  <si>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</si>
  <si>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</si>
  <si>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</si>
  <si>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</si>
  <si>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</si>
  <si>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</si>
  <si>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</si>
  <si>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</si>
  <si>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</si>
  <si>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</si>
  <si>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</si>
  <si>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</si>
  <si>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</si>
  <si>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</si>
  <si>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</si>
  <si>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</si>
  <si>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</si>
  <si>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</si>
  <si>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</si>
  <si>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</si>
  <si>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</si>
  <si>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</si>
  <si>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</si>
  <si>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</si>
  <si>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</si>
  <si>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</si>
  <si>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</si>
  <si>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</si>
  <si>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</si>
  <si>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</si>
  <si>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</si>
  <si>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</si>
  <si>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</si>
  <si>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</si>
  <si>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</si>
  <si>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</si>
  <si>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</si>
  <si>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</si>
  <si>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</si>
  <si>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</si>
  <si>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</si>
  <si>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</si>
  <si>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</si>
  <si>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</si>
  <si>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</si>
  <si>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</si>
  <si>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</si>
  <si>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</si>
  <si>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</si>
  <si>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</si>
  <si>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</si>
  <si>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</si>
  <si>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</si>
  <si>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</si>
  <si>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</si>
  <si>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</si>
  <si>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</si>
  <si>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</si>
  <si>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</si>
  <si>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</si>
  <si>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</si>
  <si>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</si>
  <si>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</si>
  <si>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</si>
  <si>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</si>
  <si>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</si>
  <si>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</si>
  <si>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</si>
  <si>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</si>
  <si>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</si>
  <si>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</si>
  <si>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</si>
  <si>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</si>
  <si>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</si>
  <si>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</si>
  <si>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</si>
  <si>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</si>
  <si>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</si>
  <si>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</si>
  <si>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</si>
  <si>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</si>
  <si>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</si>
  <si>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</si>
  <si>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</si>
  <si>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</si>
  <si>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</si>
  <si>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</si>
  <si>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</si>
  <si>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</si>
  <si>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</si>
  <si>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</si>
  <si>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</si>
  <si>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</si>
  <si>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</si>
  <si>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</si>
  <si>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</si>
  <si>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</si>
  <si>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</si>
  <si>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</si>
  <si>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</si>
  <si>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</si>
  <si>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</si>
  <si>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</si>
  <si>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</si>
  <si>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</si>
  <si>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</si>
  <si>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</si>
  <si>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</si>
  <si>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</si>
  <si>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</si>
  <si>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</si>
  <si>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</si>
  <si>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</si>
  <si>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</si>
  <si>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</si>
  <si>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</si>
  <si>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</si>
  <si>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</si>
  <si>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</si>
  <si>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</si>
  <si>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</si>
  <si>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</si>
  <si>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</si>
  <si>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</si>
  <si>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</si>
  <si>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</si>
  <si>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</si>
  <si>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</si>
  <si>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</si>
  <si>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</si>
  <si>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</si>
  <si>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</si>
  <si>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</si>
  <si>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</si>
  <si>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</si>
  <si>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</si>
  <si>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</si>
  <si>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</si>
  <si>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</si>
  <si>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</si>
  <si>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</si>
  <si>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</si>
  <si>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</si>
  <si>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</si>
  <si>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</si>
  <si>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</si>
  <si>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</si>
  <si>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</si>
  <si>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</si>
  <si>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</si>
  <si>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</si>
  <si>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</si>
  <si>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</si>
  <si>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</si>
  <si>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</si>
  <si>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</si>
  <si>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</si>
  <si>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</si>
  <si>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</si>
  <si>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</si>
  <si>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</si>
  <si>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</si>
  <si>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</si>
  <si>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</si>
  <si>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</si>
  <si>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</si>
  <si>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</si>
  <si>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</si>
  <si>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</si>
  <si>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</si>
  <si>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</si>
  <si>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</si>
  <si>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</si>
  <si>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</si>
  <si>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</si>
  <si>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</si>
  <si>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</si>
  <si>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</si>
  <si>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</si>
  <si>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</si>
  <si>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</si>
  <si>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</si>
  <si>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</si>
  <si>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</si>
  <si>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</si>
  <si>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</si>
  <si>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</si>
  <si>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</si>
  <si>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</si>
  <si>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</si>
  <si>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</si>
  <si>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</si>
  <si>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</si>
  <si>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</si>
  <si>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</si>
  <si>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</si>
  <si>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</si>
  <si>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</si>
  <si>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</si>
  <si>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</si>
  <si>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</si>
  <si>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</si>
  <si>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</si>
  <si>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</si>
  <si>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</si>
  <si>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</si>
  <si>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</si>
  <si>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</si>
  <si>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</si>
  <si>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</si>
  <si>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</si>
  <si>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</si>
  <si>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</si>
  <si>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</si>
  <si>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</si>
  <si>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</si>
  <si>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</si>
  <si>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</si>
  <si>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</si>
  <si>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</si>
  <si>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</si>
  <si>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</si>
  <si>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</si>
  <si>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</si>
  <si>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</si>
  <si>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</si>
  <si>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</si>
  <si>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</si>
  <si>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</si>
  <si>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</si>
  <si>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</si>
  <si>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</si>
  <si>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</si>
  <si>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</si>
  <si>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</si>
  <si>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</si>
  <si>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</si>
  <si>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</si>
  <si>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</si>
  <si>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</si>
  <si>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</si>
  <si>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</si>
  <si>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</si>
  <si>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</si>
  <si>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</si>
  <si>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</si>
  <si>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</si>
  <si>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</si>
  <si>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</si>
  <si>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</si>
  <si>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</si>
  <si>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</si>
  <si>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</si>
  <si>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</si>
  <si>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</si>
  <si>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</si>
  <si>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</si>
  <si>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</si>
  <si>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</si>
  <si>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</si>
  <si>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</si>
  <si>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</si>
  <si>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</si>
  <si>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</si>
  <si>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</si>
  <si>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</si>
  <si>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</si>
  <si>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</si>
  <si>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</si>
  <si>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</si>
  <si>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</si>
  <si>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</si>
  <si>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</si>
  <si>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</si>
  <si>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</si>
  <si>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</si>
  <si>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</si>
  <si>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</si>
  <si>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</si>
  <si>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</si>
  <si>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</si>
  <si>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</si>
  <si>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</si>
  <si>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</si>
  <si>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</si>
  <si>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</si>
  <si>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</si>
  <si>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</si>
  <si>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</si>
  <si>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</si>
  <si>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</si>
  <si>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</si>
  <si>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</si>
  <si>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</si>
  <si>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</si>
  <si>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</si>
  <si>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</si>
  <si>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</si>
  <si>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</si>
  <si>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</si>
  <si>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</si>
  <si>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</si>
  <si>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</si>
  <si>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</si>
  <si>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</si>
  <si>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</si>
  <si>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</si>
  <si>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</si>
  <si>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</si>
  <si>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</si>
  <si>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</si>
  <si>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</si>
  <si>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</si>
  <si>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</si>
  <si>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</si>
  <si>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</si>
  <si>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</si>
  <si>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</si>
  <si>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</si>
  <si>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</si>
  <si>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</si>
  <si>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</si>
  <si>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</si>
  <si>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</si>
  <si>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</si>
  <si>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</si>
  <si>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</si>
  <si>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</si>
  <si>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</si>
  <si>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</si>
  <si>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</si>
  <si>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</si>
  <si>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</si>
  <si>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</si>
  <si>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</si>
  <si>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</si>
  <si>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</si>
  <si>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</si>
  <si>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</si>
  <si>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</si>
  <si>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</si>
  <si>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</si>
  <si>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</si>
  <si>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</si>
  <si>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</si>
  <si>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</si>
  <si>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</si>
  <si>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</si>
  <si>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</si>
  <si>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</si>
  <si>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</si>
  <si>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</si>
  <si>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</si>
  <si>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</si>
  <si>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</si>
  <si>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</si>
  <si>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</si>
  <si>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</si>
  <si>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</si>
  <si>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</si>
  <si>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</si>
  <si>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</si>
  <si>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</si>
  <si>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</si>
  <si>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</si>
  <si>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</si>
  <si>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</si>
  <si>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</si>
  <si>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</si>
  <si>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</si>
  <si>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</si>
  <si>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</si>
  <si>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</si>
  <si>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</si>
  <si>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</si>
  <si>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</si>
  <si>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</si>
  <si>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</si>
  <si>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</si>
  <si>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</si>
  <si>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</si>
  <si>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</si>
  <si>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</si>
  <si>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</si>
  <si>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</si>
  <si>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</si>
  <si>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</si>
  <si>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</si>
  <si>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</si>
  <si>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</si>
  <si>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</si>
  <si>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</si>
  <si>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</si>
  <si>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</si>
  <si>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</si>
  <si>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</si>
  <si>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</si>
  <si>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</si>
  <si>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</si>
  <si>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</si>
  <si>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</si>
  <si>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</si>
  <si>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</si>
  <si>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</si>
  <si>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</si>
  <si>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</si>
  <si>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</si>
  <si>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</si>
  <si>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</si>
  <si>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</si>
  <si>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</si>
  <si>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</si>
  <si>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</si>
  <si>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</si>
  <si>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</si>
  <si>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</si>
  <si>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</si>
  <si>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</si>
  <si>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</si>
  <si>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</si>
  <si>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</si>
  <si>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</si>
  <si>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</si>
  <si>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</si>
  <si>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</si>
  <si>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</si>
  <si>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</si>
  <si>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</si>
  <si>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</si>
  <si>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</si>
  <si>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</si>
  <si>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</si>
  <si>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</si>
  <si>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</si>
  <si>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</si>
  <si>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</si>
  <si>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</si>
  <si>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</si>
  <si>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</si>
  <si>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</si>
  <si>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</si>
  <si>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</si>
  <si>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</si>
  <si>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</si>
  <si>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</si>
  <si>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</si>
  <si>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</si>
  <si>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</si>
  <si>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</si>
  <si>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</si>
  <si>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</si>
  <si>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</si>
  <si>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</si>
  <si>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</si>
  <si>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</si>
  <si>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</si>
  <si>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</si>
  <si>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</si>
  <si>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</si>
  <si>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</si>
  <si>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</si>
  <si>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</si>
  <si>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</si>
  <si>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</si>
  <si>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</si>
  <si>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</si>
  <si>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</si>
  <si>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</si>
  <si>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</si>
  <si>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</si>
  <si>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</si>
  <si>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</si>
  <si>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</si>
  <si>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</si>
  <si>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</si>
  <si>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</si>
  <si>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</si>
  <si>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</si>
  <si>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</si>
  <si>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</si>
  <si>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</si>
  <si>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</si>
  <si>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</si>
  <si>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</si>
  <si>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</si>
  <si>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</si>
  <si>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</si>
  <si>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</si>
  <si>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</si>
  <si>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</si>
  <si>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</si>
  <si>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</si>
  <si>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</si>
  <si>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</si>
  <si>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</si>
  <si>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</si>
  <si>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</si>
  <si>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</si>
  <si>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</si>
  <si>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</si>
  <si>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</si>
  <si>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</si>
  <si>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</si>
  <si>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</si>
  <si>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</si>
  <si>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</si>
  <si>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</si>
  <si>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</si>
  <si>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</si>
  <si>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</si>
  <si>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</si>
  <si>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</si>
  <si>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</si>
  <si>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</si>
  <si>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</si>
  <si>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</si>
  <si>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</si>
  <si>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</si>
  <si>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</si>
  <si>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</si>
  <si>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</si>
  <si>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</si>
  <si>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</si>
  <si>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</si>
  <si>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</si>
  <si>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</si>
  <si>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</si>
  <si>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</si>
  <si>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</si>
  <si>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</si>
  <si>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</si>
  <si>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</si>
  <si>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</si>
  <si>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</si>
  <si>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</si>
  <si>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</si>
  <si>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</si>
  <si>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</si>
  <si>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</si>
  <si>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</si>
  <si>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</si>
  <si>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</si>
  <si>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</si>
  <si>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</si>
  <si>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</si>
  <si>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</si>
  <si>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</si>
  <si>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</si>
  <si>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</si>
  <si>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</si>
  <si>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</si>
  <si>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</si>
  <si>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</si>
  <si>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</si>
  <si>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</si>
  <si>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</si>
  <si>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</si>
  <si>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</si>
  <si>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</si>
  <si>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</si>
  <si>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</si>
  <si>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</si>
  <si>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</si>
  <si>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</si>
  <si>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</si>
  <si>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</si>
  <si>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</si>
  <si>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</si>
  <si>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</si>
  <si>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</si>
  <si>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</si>
  <si>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</si>
  <si>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</si>
  <si>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</si>
  <si>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</si>
  <si>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</si>
  <si>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</si>
  <si>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</si>
  <si>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</si>
  <si>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</si>
  <si>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</si>
  <si>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</si>
  <si>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</si>
  <si>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</si>
  <si>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</si>
  <si>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</si>
  <si>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</si>
  <si>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</si>
  <si>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</si>
  <si>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</si>
  <si>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</si>
  <si>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</si>
  <si>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</si>
  <si>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</si>
  <si>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</si>
  <si>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</si>
  <si>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</si>
  <si>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</si>
  <si>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</si>
  <si>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</si>
  <si>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</si>
  <si>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</si>
  <si>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</si>
  <si>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</si>
  <si>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</si>
  <si>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</si>
  <si>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</si>
  <si>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</si>
  <si>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</si>
  <si>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</si>
  <si>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</si>
  <si>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</si>
  <si>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</si>
  <si>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</si>
  <si>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</si>
  <si>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</si>
  <si>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</si>
  <si>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</si>
  <si>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</si>
  <si>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</si>
  <si>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</si>
  <si>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</si>
  <si>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</si>
  <si>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</si>
  <si>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</si>
  <si>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</si>
  <si>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</si>
  <si>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</si>
  <si>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</si>
  <si>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</si>
  <si>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</si>
  <si>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</si>
  <si>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</si>
  <si>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</si>
  <si>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</si>
  <si>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</si>
  <si>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</si>
  <si>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</si>
  <si>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</si>
  <si>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</si>
  <si>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</si>
  <si>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</si>
  <si>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</si>
  <si>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</si>
  <si>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</si>
  <si>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</si>
  <si>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</si>
  <si>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</si>
  <si>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</si>
  <si>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</si>
  <si>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</si>
  <si>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</si>
  <si>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</si>
  <si>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</si>
  <si>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</si>
  <si>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</si>
  <si>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</si>
  <si>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</si>
  <si>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</si>
  <si>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</si>
  <si>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</si>
  <si>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</si>
  <si>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</si>
  <si>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</si>
  <si>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</si>
  <si>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</si>
  <si>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</si>
  <si>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</si>
  <si>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</si>
  <si>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</si>
  <si>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</si>
  <si>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</si>
  <si>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</si>
  <si>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</si>
  <si>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</si>
  <si>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</si>
  <si>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</si>
  <si>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</si>
  <si>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</si>
  <si>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</si>
  <si>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</si>
  <si>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</si>
  <si>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</si>
  <si>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</si>
  <si>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</si>
  <si>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</si>
  <si>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</si>
  <si>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</si>
  <si>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</si>
  <si>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</si>
  <si>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</si>
  <si>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</si>
  <si>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</si>
  <si>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</si>
  <si>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</si>
  <si>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</si>
  <si>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</si>
  <si>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</si>
  <si>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</si>
  <si>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</si>
  <si>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</si>
  <si>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</si>
  <si>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</si>
  <si>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</si>
  <si>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</si>
  <si>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</si>
  <si>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</si>
  <si>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</si>
  <si>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</si>
  <si>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</si>
  <si>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</si>
  <si>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</si>
  <si>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</si>
  <si>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</si>
  <si>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</si>
  <si>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</si>
  <si>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</si>
  <si>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</si>
  <si>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</si>
  <si>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</si>
  <si>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</si>
  <si>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</si>
  <si>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</si>
  <si>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</si>
  <si>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</si>
  <si>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</si>
  <si>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</si>
  <si>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</si>
  <si>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</si>
  <si>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</si>
  <si>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</si>
  <si>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</si>
  <si>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</si>
  <si>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</si>
  <si>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</si>
  <si>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</si>
  <si>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</si>
  <si>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</si>
  <si>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</si>
  <si>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</si>
  <si>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</si>
  <si>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</si>
  <si>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</si>
  <si>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</si>
  <si>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</si>
  <si>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</si>
  <si>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</si>
  <si>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</si>
  <si>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</si>
  <si>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</si>
  <si>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</si>
  <si>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</si>
  <si>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</si>
  <si>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</si>
  <si>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</si>
  <si>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</si>
  <si>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</si>
  <si>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</si>
  <si>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</si>
  <si>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</si>
  <si>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</si>
  <si>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</si>
  <si>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</si>
  <si>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</si>
  <si>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</si>
  <si>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</si>
  <si>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</si>
  <si>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</si>
  <si>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</si>
  <si>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</si>
  <si>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</si>
  <si>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</si>
  <si>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</si>
  <si>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</si>
  <si>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</si>
  <si>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</si>
  <si>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</si>
  <si>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</si>
  <si>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</si>
  <si>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</si>
  <si>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</si>
  <si>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</si>
  <si>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</si>
  <si>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</si>
  <si>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</si>
  <si>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</si>
  <si>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</si>
  <si>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</si>
  <si>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</si>
  <si>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</si>
  <si>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</si>
  <si>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</si>
  <si>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</si>
  <si>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</si>
  <si>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</si>
  <si>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</si>
  <si>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</si>
  <si>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</si>
  <si>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</si>
  <si>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</si>
  <si>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</si>
  <si>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</si>
  <si>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</si>
  <si>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</si>
  <si>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</si>
  <si>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</si>
  <si>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</si>
  <si>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</si>
  <si>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</si>
  <si>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</si>
  <si>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</si>
  <si>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</si>
  <si>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</si>
  <si>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</si>
  <si>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</si>
  <si>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</si>
  <si>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</si>
  <si>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</si>
  <si>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</si>
  <si>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</si>
  <si>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</si>
  <si>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</si>
  <si>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</si>
  <si>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</si>
  <si>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</si>
  <si>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</si>
  <si>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</si>
  <si>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</si>
  <si>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</si>
  <si>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</si>
  <si>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</si>
  <si>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</si>
  <si>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</si>
  <si>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</si>
  <si>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</si>
  <si>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</si>
  <si>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</si>
  <si>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</si>
  <si>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</si>
  <si>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</si>
  <si>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</si>
  <si>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</si>
  <si>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</si>
  <si>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</si>
  <si>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</si>
  <si>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</si>
  <si>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</si>
  <si>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</si>
  <si>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</si>
  <si>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</si>
  <si>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</si>
  <si>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</si>
  <si>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</si>
  <si>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</si>
  <si>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</si>
  <si>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</si>
  <si>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</si>
  <si>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</si>
  <si>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</si>
  <si>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</si>
  <si>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</si>
  <si>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</si>
  <si>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</si>
  <si>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</si>
  <si>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</si>
  <si>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</si>
  <si>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</si>
  <si>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</si>
  <si>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</si>
  <si>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</si>
  <si>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</si>
  <si>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</si>
  <si>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</si>
  <si>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</si>
  <si>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</si>
  <si>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</si>
  <si>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</si>
  <si>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</si>
  <si>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</si>
  <si>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</si>
  <si>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</si>
  <si>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</si>
  <si>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</si>
  <si>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</si>
  <si>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</si>
  <si>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</si>
  <si>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</si>
  <si>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</si>
  <si>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</si>
  <si>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</si>
  <si>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</si>
  <si>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</si>
  <si>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</si>
  <si>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</si>
  <si>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</si>
  <si>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</si>
  <si>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</si>
  <si>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</si>
  <si>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</si>
  <si>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</si>
  <si>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</si>
  <si>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</si>
  <si>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</si>
  <si>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</si>
  <si>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</si>
  <si>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</si>
  <si>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</si>
  <si>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</si>
  <si>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</si>
  <si>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</si>
  <si>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</si>
  <si>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</si>
  <si>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</si>
  <si>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</si>
  <si>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</si>
  <si>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</si>
  <si>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</si>
  <si>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</si>
  <si>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</si>
  <si>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</si>
  <si>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</si>
  <si>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</si>
  <si>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</si>
  <si>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</si>
  <si>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</si>
  <si>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</si>
  <si>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</si>
  <si>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</si>
  <si>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</si>
  <si>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</si>
  <si>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</si>
  <si>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</si>
  <si>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</si>
  <si>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</si>
  <si>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</si>
  <si>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</si>
  <si>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</si>
  <si>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</si>
  <si>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</si>
  <si>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</si>
  <si>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</si>
  <si>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</si>
  <si>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</si>
  <si>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</si>
  <si>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</si>
  <si>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</si>
  <si>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</si>
  <si>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</si>
  <si>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</si>
  <si>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</si>
  <si>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</si>
  <si>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</si>
  <si>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</si>
  <si>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</si>
  <si>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</si>
  <si>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</si>
  <si>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</si>
  <si>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</si>
  <si>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</si>
  <si>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</si>
  <si>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</si>
  <si>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</si>
  <si>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</si>
  <si>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</si>
  <si>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</si>
  <si>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</si>
  <si>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</si>
  <si>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</si>
  <si>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</si>
  <si>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</si>
  <si>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</si>
  <si>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</si>
  <si>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</si>
  <si>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</si>
  <si>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</si>
  <si>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</si>
  <si>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</si>
  <si>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</si>
  <si>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</si>
  <si>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</si>
  <si>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</si>
  <si>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</si>
  <si>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</si>
  <si>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</si>
  <si>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</si>
  <si>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</si>
  <si>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</si>
  <si>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</si>
  <si>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</si>
  <si>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</si>
  <si>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</si>
  <si>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</si>
  <si>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</si>
  <si>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</si>
  <si>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</si>
  <si>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</si>
  <si>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</si>
  <si>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</si>
  <si>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</si>
  <si>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</si>
  <si>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</si>
  <si>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</si>
  <si>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</si>
  <si>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</si>
  <si>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</si>
  <si>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</si>
  <si>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</si>
  <si>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</si>
  <si>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</si>
  <si>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</si>
  <si>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</si>
  <si>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</si>
  <si>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</si>
  <si>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</si>
  <si>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</si>
  <si>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</si>
  <si>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</si>
  <si>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</si>
  <si>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</si>
  <si>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</si>
  <si>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</si>
  <si>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</si>
  <si>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</si>
  <si>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</si>
  <si>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</si>
  <si>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</si>
  <si>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</si>
  <si>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</si>
  <si>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</si>
  <si>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</si>
  <si>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</si>
  <si>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</si>
  <si>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</si>
  <si>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</si>
  <si>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</si>
  <si>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</si>
  <si>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</si>
  <si>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</si>
  <si>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</si>
  <si>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</si>
  <si>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</si>
  <si>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</si>
  <si>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</si>
  <si>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</si>
  <si>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</si>
  <si>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</si>
  <si>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</si>
  <si>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</si>
  <si>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</si>
  <si>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</si>
  <si>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</si>
  <si>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</si>
  <si>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</si>
  <si>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</si>
  <si>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</si>
  <si>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</si>
  <si>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</si>
  <si>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</si>
  <si>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</si>
  <si>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</si>
  <si>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</si>
  <si>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</si>
  <si>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</si>
  <si>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</si>
  <si>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</si>
  <si>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</si>
  <si>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</si>
  <si>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</si>
  <si>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</si>
  <si>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</si>
  <si>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</si>
  <si>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</si>
  <si>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</si>
  <si>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</si>
  <si>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</si>
  <si>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</si>
  <si>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</si>
  <si>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</si>
  <si>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</si>
  <si>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</si>
  <si>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</si>
  <si>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</si>
  <si>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</si>
  <si>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</si>
  <si>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</si>
  <si>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</si>
  <si>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</si>
  <si>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</si>
  <si>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</si>
  <si>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</si>
  <si>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</si>
  <si>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</si>
  <si>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</si>
  <si>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</si>
  <si>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</si>
  <si>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</si>
  <si>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</si>
  <si>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</si>
  <si>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</si>
  <si>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</si>
  <si>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</si>
  <si>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</si>
  <si>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</si>
  <si>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</si>
  <si>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</si>
  <si>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</si>
  <si>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</si>
  <si>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</si>
  <si>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</si>
  <si>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</si>
  <si>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</si>
  <si>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</si>
  <si>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</si>
  <si>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</si>
  <si>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</si>
  <si>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</si>
  <si>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</si>
  <si>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</si>
  <si>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</si>
  <si>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</si>
  <si>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</si>
  <si>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</si>
  <si>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</si>
  <si>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</si>
  <si>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</si>
  <si>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</si>
  <si>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</si>
  <si>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</si>
  <si>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</si>
  <si>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</si>
  <si>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</si>
  <si>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</si>
  <si>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</si>
  <si>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</si>
  <si>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</si>
  <si>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</si>
  <si>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</si>
  <si>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</si>
  <si>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</si>
  <si>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</si>
  <si>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</si>
  <si>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</si>
  <si>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</si>
  <si>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</si>
  <si>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</si>
  <si>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</si>
  <si>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</si>
  <si>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</si>
  <si>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</si>
  <si>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</si>
  <si>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</si>
  <si>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</si>
  <si>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</si>
  <si>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</si>
  <si>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</si>
  <si>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</si>
  <si>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</si>
  <si>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</si>
  <si>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</si>
  <si>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</si>
  <si>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</si>
  <si>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</si>
  <si>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</si>
  <si>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</si>
  <si>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</si>
  <si>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</si>
  <si>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</si>
  <si>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</si>
  <si>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</si>
  <si>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</si>
  <si>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</si>
  <si>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</si>
  <si>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</si>
  <si>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</si>
  <si>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</si>
  <si>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</si>
  <si>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</si>
  <si>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</si>
  <si>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</si>
  <si>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</si>
  <si>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</si>
  <si>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</si>
  <si>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</si>
  <si>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</si>
  <si>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</si>
  <si>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</si>
  <si>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</si>
  <si>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</si>
  <si>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</si>
  <si>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</si>
  <si>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</si>
  <si>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</si>
  <si>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</si>
  <si>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</si>
  <si>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</si>
  <si>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</si>
  <si>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</si>
  <si>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</si>
  <si>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</si>
  <si>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</si>
  <si>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</si>
  <si>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</si>
  <si>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</si>
  <si>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</si>
  <si>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</si>
  <si>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</si>
  <si>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</si>
  <si>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</si>
  <si>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</si>
  <si>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</si>
  <si>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</si>
  <si>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</si>
  <si>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</si>
  <si>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</si>
  <si>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</si>
  <si>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</si>
  <si>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</si>
  <si>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</si>
  <si>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</si>
  <si>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</si>
  <si>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</si>
  <si>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</si>
  <si>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</si>
  <si>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</si>
  <si>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</si>
  <si>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</si>
  <si>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</si>
  <si>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</si>
  <si>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</si>
  <si>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</si>
  <si>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</si>
  <si>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</si>
  <si>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</si>
  <si>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</si>
  <si>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</si>
  <si>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</si>
  <si>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</si>
  <si>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</si>
  <si>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</si>
  <si>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</si>
  <si>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</si>
  <si>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</si>
  <si>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</si>
  <si>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</si>
  <si>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</si>
  <si>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</si>
  <si>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</si>
  <si>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</si>
  <si>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</si>
  <si>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</si>
  <si>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</si>
  <si>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</si>
  <si>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</si>
  <si>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</si>
  <si>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</si>
  <si>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</si>
  <si>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</si>
  <si>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</si>
  <si>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</si>
  <si>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</si>
  <si>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</si>
  <si>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</si>
  <si>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</si>
  <si>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</si>
  <si>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</si>
  <si>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</si>
  <si>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</si>
  <si>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</si>
  <si>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</si>
  <si>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</si>
  <si>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</si>
  <si>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</si>
  <si>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</si>
  <si>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</si>
  <si>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</si>
  <si>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</si>
  <si>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</si>
  <si>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</si>
  <si>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</si>
  <si>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</si>
  <si>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</si>
  <si>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</si>
  <si>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</si>
  <si>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</si>
  <si>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</si>
  <si>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</si>
  <si>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</si>
  <si>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</si>
  <si>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</si>
  <si>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</si>
  <si>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</si>
  <si>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</si>
  <si>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</si>
  <si>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</si>
  <si>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</si>
  <si>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</si>
  <si>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</si>
  <si>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</si>
  <si>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</si>
  <si>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</si>
  <si>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</si>
  <si>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</si>
  <si>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</si>
  <si>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</si>
  <si>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</si>
  <si>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</si>
  <si>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</si>
  <si>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</si>
  <si>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</si>
  <si>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</si>
  <si>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</si>
  <si>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</si>
  <si>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</si>
  <si>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</si>
  <si>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</si>
  <si>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</si>
  <si>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</si>
  <si>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</si>
  <si>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</si>
  <si>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</si>
  <si>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</si>
  <si>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</si>
  <si>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</si>
  <si>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</si>
  <si>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</si>
  <si>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</si>
  <si>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</si>
  <si>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</si>
  <si>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</si>
  <si>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</si>
  <si>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</si>
  <si>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</si>
  <si>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</si>
  <si>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</si>
  <si>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</si>
  <si>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</si>
  <si>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</si>
  <si>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</si>
  <si>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</si>
  <si>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</si>
  <si>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</si>
  <si>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</si>
  <si>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</si>
  <si>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</si>
  <si>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</si>
  <si>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</si>
  <si>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</si>
  <si>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</si>
  <si>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</si>
  <si>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</si>
  <si>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</si>
  <si>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</si>
  <si>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</si>
  <si>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</si>
  <si>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</si>
  <si>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</si>
  <si>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</si>
  <si>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</si>
  <si>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</si>
  <si>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</si>
  <si>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</si>
  <si>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</si>
  <si>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</si>
  <si>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</si>
  <si>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</si>
  <si>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</si>
  <si>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</si>
  <si>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</si>
  <si>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</si>
  <si>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</si>
  <si>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</si>
  <si>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</si>
  <si>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</si>
  <si>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</si>
  <si>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</si>
  <si>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</si>
  <si>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</si>
  <si>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</si>
  <si>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</si>
  <si>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</si>
  <si>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</si>
  <si>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</si>
  <si>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</si>
  <si>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</si>
  <si>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</si>
  <si>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</si>
  <si>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</si>
  <si>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</si>
  <si>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</si>
  <si>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</si>
  <si>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</si>
  <si>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</si>
  <si>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</si>
  <si>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</si>
  <si>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</si>
  <si>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</si>
  <si>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</si>
  <si>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</si>
  <si>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</si>
  <si>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</si>
  <si>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</si>
  <si>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</si>
  <si>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</si>
  <si>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</si>
  <si>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</si>
  <si>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</si>
  <si>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</si>
  <si>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</si>
  <si>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</si>
  <si>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</si>
  <si>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</si>
  <si>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</si>
  <si>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</si>
  <si>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</si>
  <si>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</si>
  <si>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</si>
  <si>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</si>
  <si>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</si>
  <si>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</si>
  <si>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</si>
  <si>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</si>
  <si>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</si>
  <si>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</si>
  <si>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</si>
  <si>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</si>
  <si>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</si>
  <si>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</si>
  <si>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</si>
  <si>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</si>
  <si>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</si>
  <si>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</si>
  <si>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</si>
  <si>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</si>
  <si>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</si>
  <si>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</si>
  <si>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</si>
  <si>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</si>
  <si>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</si>
  <si>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</si>
  <si>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</si>
  <si>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</si>
  <si>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</si>
  <si>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</si>
  <si>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</si>
  <si>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</si>
  <si>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</si>
  <si>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</si>
  <si>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</si>
  <si>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</si>
  <si>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</si>
  <si>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</si>
  <si>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</si>
  <si>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</si>
  <si>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</si>
  <si>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</si>
  <si>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</si>
  <si>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</si>
  <si>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</si>
  <si>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</si>
  <si>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</si>
  <si>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</si>
  <si>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</si>
  <si>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</si>
  <si>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</si>
  <si>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</si>
  <si>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</si>
  <si>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</si>
  <si>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</si>
  <si>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</si>
  <si>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</si>
  <si>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</si>
  <si>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</si>
  <si>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</si>
  <si>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</si>
  <si>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</si>
  <si>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</si>
  <si>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</si>
  <si>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</si>
  <si>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</si>
  <si>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</si>
  <si>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</si>
  <si>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</si>
  <si>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</si>
  <si>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</si>
  <si>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</si>
  <si>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</si>
  <si>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</si>
  <si>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</si>
  <si>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</si>
  <si>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</si>
  <si>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</si>
  <si>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</si>
  <si>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</si>
  <si>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</si>
  <si>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</si>
  <si>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</si>
  <si>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</si>
  <si>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</si>
  <si>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</si>
  <si>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</si>
  <si>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</si>
  <si>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</si>
  <si>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</si>
  <si>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</si>
  <si>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</si>
  <si>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</si>
  <si>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</si>
  <si>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</si>
  <si>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</si>
  <si>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</si>
  <si>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</si>
  <si>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</si>
  <si>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</si>
  <si>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</si>
  <si>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</si>
  <si>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</si>
  <si>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</si>
  <si>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</si>
  <si>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</si>
  <si>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</si>
  <si>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</si>
  <si>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</si>
  <si>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</si>
  <si>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</si>
  <si>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</si>
  <si>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</si>
  <si>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</si>
  <si>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</si>
  <si>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</si>
  <si>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</si>
  <si>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</si>
  <si>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</si>
  <si>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</si>
  <si>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</si>
  <si>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</si>
  <si>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</si>
  <si>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</si>
  <si>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</si>
  <si>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</si>
  <si>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</si>
  <si>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</si>
  <si>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</si>
  <si>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</si>
  <si>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</si>
  <si>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</si>
  <si>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</si>
  <si>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</si>
  <si>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</si>
  <si>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</si>
  <si>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</si>
  <si>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</si>
  <si>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</si>
  <si>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</si>
  <si>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</si>
  <si>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</si>
  <si>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</si>
  <si>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</si>
  <si>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</si>
  <si>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</si>
  <si>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</si>
  <si>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</si>
  <si>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</si>
  <si>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</si>
  <si>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</si>
  <si>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</si>
  <si>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</si>
  <si>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</si>
  <si>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</si>
  <si>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</si>
  <si>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</si>
  <si>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</si>
  <si>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</si>
  <si>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</si>
  <si>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</si>
  <si>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</si>
  <si>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</si>
  <si>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</si>
  <si>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</si>
  <si>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</si>
  <si>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</si>
  <si>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</si>
  <si>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</si>
  <si>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</si>
  <si>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</si>
  <si>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</si>
  <si>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</si>
  <si>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</si>
  <si>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</si>
  <si>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</si>
  <si>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</si>
  <si>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</si>
  <si>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</si>
  <si>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</si>
  <si>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</si>
  <si>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</si>
  <si>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</si>
  <si>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</si>
  <si>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</si>
  <si>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</si>
  <si>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</si>
  <si>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</si>
  <si>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</si>
  <si>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</si>
  <si>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</si>
  <si>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</si>
  <si>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</si>
  <si>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</si>
  <si>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</si>
  <si>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</si>
  <si>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</si>
  <si>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</si>
  <si>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</si>
  <si>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</si>
  <si>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</si>
  <si>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</si>
  <si>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</si>
  <si>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</si>
  <si>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</si>
  <si>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</si>
  <si>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</si>
  <si>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</si>
  <si>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</si>
  <si>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</si>
  <si>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</si>
  <si>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</si>
  <si>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</si>
  <si>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</si>
  <si>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</si>
  <si>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</si>
  <si>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</si>
  <si>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</si>
  <si>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</si>
  <si>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</si>
  <si>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</si>
  <si>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</si>
  <si>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</si>
  <si>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</si>
  <si>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</si>
  <si>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</si>
  <si>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</si>
  <si>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</si>
  <si>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</si>
  <si>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</si>
  <si>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</si>
  <si>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</si>
  <si>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</si>
  <si>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</si>
  <si>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</si>
  <si>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</si>
  <si>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</si>
  <si>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</si>
  <si>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</si>
  <si>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</si>
  <si>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</si>
  <si>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</si>
  <si>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</si>
  <si>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</si>
  <si>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</si>
  <si>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</si>
  <si>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</si>
  <si>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</si>
  <si>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</si>
  <si>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</si>
  <si>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</si>
  <si>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</si>
  <si>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</si>
  <si>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</si>
  <si>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</si>
  <si>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</si>
  <si>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</si>
  <si>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</si>
  <si>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</si>
  <si>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</si>
  <si>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</si>
  <si>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</si>
  <si>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</si>
  <si>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</si>
  <si>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</si>
  <si>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</si>
  <si>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</si>
  <si>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</si>
  <si>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</si>
  <si>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</si>
  <si>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</si>
  <si>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</si>
  <si>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</si>
  <si>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</si>
  <si>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</si>
  <si>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</si>
  <si>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</si>
  <si>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</si>
  <si>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</si>
  <si>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</si>
  <si>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</si>
  <si>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</si>
  <si>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</si>
  <si>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</si>
  <si>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</si>
  <si>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</si>
  <si>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</si>
  <si>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</si>
  <si>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</si>
  <si>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</si>
  <si>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</si>
  <si>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</si>
  <si>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</si>
  <si>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</si>
  <si>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</si>
  <si>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</si>
  <si>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</si>
  <si>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</si>
  <si>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</si>
  <si>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</si>
  <si>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</si>
  <si>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</si>
  <si>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</si>
  <si>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</si>
  <si>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</si>
  <si>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</si>
  <si>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</si>
  <si>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</si>
  <si>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</si>
  <si>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</si>
  <si>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</si>
  <si>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</si>
  <si>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</si>
  <si>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</si>
  <si>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</si>
  <si>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</si>
  <si>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</si>
  <si>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</si>
  <si>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</si>
  <si>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</si>
  <si>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</si>
  <si>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</si>
  <si>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</si>
  <si>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</si>
  <si>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</si>
  <si>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</si>
  <si>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</si>
  <si>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</si>
  <si>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</si>
  <si>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</si>
  <si>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</si>
  <si>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</si>
  <si>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</si>
  <si>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</si>
  <si>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</si>
  <si>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</si>
  <si>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</si>
  <si>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</si>
  <si>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</si>
  <si>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</si>
  <si>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</si>
  <si>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</si>
  <si>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</si>
  <si>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</si>
  <si>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</si>
  <si>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</si>
  <si>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</si>
  <si>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</si>
  <si>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</si>
  <si>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</si>
  <si>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</si>
  <si>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</si>
  <si>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</si>
  <si>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</si>
  <si>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</si>
  <si>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</si>
  <si>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</si>
  <si>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</si>
  <si>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</si>
  <si>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</si>
  <si>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</si>
  <si>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</si>
  <si>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</si>
  <si>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</si>
  <si>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</si>
  <si>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</si>
  <si>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</si>
  <si>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</si>
  <si>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</si>
  <si>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</si>
  <si>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</si>
  <si>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</si>
  <si>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</si>
  <si>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</si>
  <si>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</si>
  <si>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</si>
  <si>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</si>
  <si>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</si>
  <si>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</si>
  <si>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</si>
  <si>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</si>
  <si>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</si>
  <si>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</si>
  <si>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</si>
  <si>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</si>
  <si>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</si>
  <si>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</si>
  <si>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</si>
  <si>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</si>
  <si>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</si>
  <si>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</si>
  <si>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</si>
  <si>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</si>
  <si>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</si>
  <si>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</si>
  <si>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</si>
  <si>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</si>
  <si>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</si>
  <si>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</si>
  <si>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</si>
  <si>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</si>
  <si>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</si>
  <si>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</si>
  <si>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</si>
  <si>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</si>
  <si>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</si>
  <si>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</si>
  <si>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</si>
  <si>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</si>
  <si>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</si>
  <si>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</si>
  <si>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</si>
  <si>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</si>
  <si>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</si>
  <si>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</si>
  <si>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</si>
  <si>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</si>
  <si>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</si>
  <si>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</si>
  <si>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</si>
  <si>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</si>
  <si>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</si>
  <si>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</si>
  <si>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</si>
  <si>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</si>
  <si>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</si>
  <si>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</si>
  <si>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</si>
  <si>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</si>
  <si>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</si>
  <si>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</si>
  <si>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</si>
  <si>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</si>
  <si>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</si>
  <si>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</si>
  <si>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</si>
  <si>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</si>
  <si>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</si>
  <si>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</si>
  <si>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</si>
  <si>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</si>
  <si>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</si>
  <si>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</si>
  <si>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</si>
  <si>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</si>
  <si>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</si>
  <si>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</si>
  <si>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</si>
  <si>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</si>
  <si>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</si>
  <si>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</si>
  <si>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</si>
  <si>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</si>
  <si>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</si>
  <si>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</si>
  <si>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</si>
  <si>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</si>
  <si>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</si>
  <si>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</si>
  <si>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</si>
  <si>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</si>
  <si>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</si>
  <si>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</si>
  <si>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</si>
  <si>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</si>
  <si>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</si>
  <si>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</si>
  <si>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</si>
  <si>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</si>
  <si>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</si>
  <si>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</si>
  <si>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</si>
  <si>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</si>
  <si>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</si>
  <si>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</si>
  <si>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</si>
  <si>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</si>
  <si>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</si>
  <si>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</si>
  <si>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</si>
  <si>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</si>
  <si>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</si>
  <si>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</si>
  <si>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</si>
  <si>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</si>
  <si>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</si>
  <si>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</si>
  <si>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</si>
  <si>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</si>
  <si>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</si>
  <si>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</si>
  <si>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</si>
  <si>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</si>
  <si>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</si>
  <si>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</si>
  <si>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</si>
  <si>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</si>
  <si>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</si>
  <si>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</si>
  <si>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</si>
  <si>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</si>
  <si>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</si>
  <si>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</si>
  <si>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</si>
  <si>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</si>
  <si>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</si>
  <si>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</si>
  <si>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</si>
  <si>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</si>
  <si>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</si>
  <si>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</si>
  <si>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</si>
  <si>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</si>
  <si>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</si>
  <si>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</si>
  <si>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</si>
  <si>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</si>
  <si>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</si>
  <si>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</si>
  <si>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</si>
  <si>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</si>
  <si>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</si>
  <si>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</si>
  <si>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</si>
  <si>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</si>
  <si>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</si>
  <si>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</si>
  <si>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</si>
  <si>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</si>
  <si>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</si>
  <si>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</si>
  <si>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</si>
  <si>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</si>
  <si>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</si>
  <si>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</si>
  <si>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</si>
  <si>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</si>
  <si>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</si>
  <si>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</si>
  <si>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</si>
  <si>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</si>
  <si>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</si>
  <si>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</si>
  <si>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</si>
  <si>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</si>
  <si>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</si>
  <si>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</si>
  <si>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</si>
  <si>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</si>
  <si>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</si>
  <si>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</si>
  <si>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</si>
  <si>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</si>
  <si>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</si>
  <si>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</si>
  <si>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</si>
  <si>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</si>
  <si>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</si>
  <si>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</si>
  <si>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</si>
  <si>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</si>
  <si>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</si>
  <si>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</si>
  <si>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</si>
  <si>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</si>
  <si>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</si>
  <si>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</si>
  <si>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</si>
  <si>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</si>
  <si>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</si>
  <si>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</si>
  <si>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</si>
  <si>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</si>
  <si>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</si>
  <si>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</si>
  <si>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</si>
  <si>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</si>
  <si>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</si>
  <si>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</si>
  <si>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</si>
  <si>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</si>
  <si>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</si>
  <si>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</si>
  <si>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</si>
  <si>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</si>
  <si>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</si>
  <si>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</si>
  <si>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</si>
  <si>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</si>
  <si>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</si>
  <si>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</si>
  <si>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</si>
  <si>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</si>
  <si>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</si>
  <si>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</si>
  <si>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</si>
  <si>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</si>
  <si>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</si>
  <si>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</si>
  <si>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</si>
  <si>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</si>
  <si>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</si>
  <si>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</si>
  <si>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</si>
  <si>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</si>
  <si>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</si>
  <si>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</si>
  <si>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</si>
  <si>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</si>
  <si>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</si>
  <si>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</si>
  <si>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</si>
  <si>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</si>
  <si>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</si>
  <si>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</si>
  <si>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</si>
  <si>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</si>
  <si>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</si>
  <si>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</si>
  <si>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</si>
  <si>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</si>
  <si>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</si>
  <si>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</si>
  <si>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</si>
  <si>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</si>
  <si>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</si>
  <si>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</si>
  <si>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</si>
  <si>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</si>
  <si>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</si>
  <si>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</si>
  <si>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</si>
  <si>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</si>
  <si>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</si>
  <si>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</si>
  <si>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</si>
  <si>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</si>
  <si>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</si>
  <si>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</si>
  <si>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</si>
  <si>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</si>
  <si>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</si>
  <si>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</si>
  <si>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</si>
  <si>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</si>
  <si>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</si>
  <si>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</si>
  <si>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</si>
  <si>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</si>
  <si>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</si>
  <si>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</si>
  <si>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</si>
  <si>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</si>
  <si>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</si>
  <si>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</si>
  <si>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</si>
  <si>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</si>
  <si>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</si>
  <si>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</si>
  <si>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</si>
  <si>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</si>
  <si>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</si>
  <si>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</si>
  <si>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</si>
  <si>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</si>
  <si>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</si>
  <si>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</si>
  <si>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</si>
  <si>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</si>
  <si>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</si>
  <si>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</si>
  <si>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</si>
  <si>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</si>
  <si>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</si>
  <si>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</si>
  <si>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</si>
  <si>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</si>
  <si>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</si>
  <si>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</si>
  <si>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</si>
  <si>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</si>
  <si>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</si>
  <si>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</si>
  <si>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</si>
  <si>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</si>
  <si>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</si>
  <si>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</si>
  <si>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</si>
  <si>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</si>
  <si>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</si>
  <si>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</si>
  <si>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</si>
  <si>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</si>
  <si>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</si>
  <si>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</si>
  <si>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</si>
  <si>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</si>
  <si>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</si>
  <si>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</si>
  <si>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</si>
  <si>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</si>
  <si>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</si>
  <si>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</si>
  <si>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</si>
  <si>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</si>
  <si>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</si>
  <si>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</si>
  <si>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</si>
  <si>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</si>
  <si>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</si>
  <si>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</si>
  <si>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</si>
  <si>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</si>
  <si>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</si>
  <si>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</si>
  <si>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</si>
  <si>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</si>
  <si>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</si>
  <si>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</si>
  <si>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</si>
  <si>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</si>
  <si>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</si>
  <si>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</si>
  <si>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</si>
  <si>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</si>
  <si>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</si>
  <si>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</si>
  <si>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</si>
  <si>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</si>
  <si>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</si>
  <si>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</si>
  <si>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</si>
  <si>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</si>
  <si>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</si>
  <si>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</si>
  <si>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</si>
  <si>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</si>
  <si>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</si>
  <si>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</si>
  <si>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</si>
  <si>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</si>
  <si>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</si>
  <si>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</si>
  <si>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</si>
  <si>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</si>
  <si>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</si>
  <si>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</si>
  <si>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</si>
  <si>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</si>
  <si>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</si>
  <si>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</si>
  <si>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</si>
  <si>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</si>
  <si>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</si>
  <si>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</si>
  <si>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</si>
  <si>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</si>
  <si>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</si>
  <si>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</si>
  <si>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</si>
  <si>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</si>
  <si>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</si>
  <si>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</si>
  <si>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</si>
  <si>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</si>
  <si>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</si>
  <si>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</si>
  <si>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</si>
  <si>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</si>
  <si>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</si>
  <si>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</si>
  <si>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</si>
  <si>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</si>
  <si>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</si>
  <si>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</si>
  <si>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</si>
  <si>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</si>
  <si>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</si>
  <si>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</si>
  <si>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</si>
  <si>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</si>
  <si>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</si>
  <si>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</si>
  <si>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</si>
  <si>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</si>
  <si>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</si>
  <si>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</si>
  <si>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</si>
  <si>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</si>
  <si>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</si>
  <si>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</si>
  <si>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</si>
  <si>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</si>
  <si>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</si>
  <si>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</si>
  <si>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</si>
  <si>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</si>
  <si>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</si>
  <si>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</si>
  <si>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</si>
  <si>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</si>
  <si>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</si>
  <si>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</si>
  <si>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</si>
  <si>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</si>
  <si>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</si>
  <si>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</si>
  <si>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</si>
  <si>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</si>
  <si>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</si>
  <si>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</si>
  <si>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</si>
  <si>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</si>
  <si>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</si>
  <si>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</si>
  <si>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</si>
  <si>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</si>
  <si>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</si>
  <si>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</si>
  <si>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</si>
  <si>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</si>
  <si>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</si>
  <si>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</si>
  <si>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</si>
  <si>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</si>
  <si>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</si>
  <si>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</si>
  <si>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</si>
  <si>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</si>
  <si>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</si>
  <si>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</si>
  <si>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</si>
  <si>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</si>
  <si>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</si>
  <si>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</si>
  <si>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</si>
  <si>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</si>
  <si>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</si>
  <si>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</si>
  <si>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</si>
  <si>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</si>
  <si>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</si>
  <si>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</si>
  <si>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</si>
  <si>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</si>
  <si>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</si>
  <si>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</si>
  <si>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</si>
  <si>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</si>
  <si>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</si>
  <si>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</si>
  <si>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</si>
  <si>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</si>
  <si>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</si>
  <si>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</si>
  <si>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</si>
  <si>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</si>
  <si>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</si>
  <si>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</si>
  <si>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</si>
  <si>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</si>
  <si>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</si>
  <si>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</si>
  <si>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</si>
  <si>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</si>
  <si>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</si>
  <si>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</si>
  <si>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</si>
  <si>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</si>
  <si>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</si>
  <si>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</si>
  <si>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</si>
  <si>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</si>
  <si>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</si>
  <si>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</si>
  <si>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</si>
  <si>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</si>
  <si>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</si>
  <si>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</si>
  <si>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</si>
  <si>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</si>
  <si>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</si>
  <si>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</si>
  <si>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</si>
  <si>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</si>
  <si>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</si>
  <si>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</si>
  <si>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</si>
  <si>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</si>
  <si>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</si>
  <si>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</si>
  <si>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</si>
  <si>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</si>
  <si>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</si>
  <si>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</si>
  <si>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</si>
  <si>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</si>
  <si>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</si>
  <si>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</si>
  <si>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</si>
  <si>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</si>
  <si>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</si>
  <si>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</si>
  <si>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</si>
  <si>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</si>
  <si>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</si>
  <si>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</si>
  <si>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</si>
  <si>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</si>
  <si>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</si>
  <si>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</si>
  <si>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</si>
  <si>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</si>
  <si>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</si>
  <si>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</si>
  <si>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</si>
  <si>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</si>
  <si>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</si>
  <si>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</si>
  <si>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</si>
  <si>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</si>
  <si>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</si>
  <si>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</si>
  <si>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</si>
  <si>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</si>
  <si>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</si>
  <si>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</si>
  <si>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</si>
  <si>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</si>
  <si>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</si>
  <si>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</si>
  <si>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</si>
  <si>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</si>
  <si>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</si>
  <si>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</si>
  <si>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</si>
  <si>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</si>
  <si>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</si>
  <si>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</si>
  <si>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</si>
  <si>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</si>
  <si>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</si>
  <si>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</si>
  <si>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</si>
  <si>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</si>
  <si>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</si>
  <si>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</si>
  <si>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</si>
  <si>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</si>
  <si>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</si>
  <si>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</si>
  <si>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</si>
  <si>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</si>
  <si>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</si>
  <si>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</si>
  <si>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</si>
  <si>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</si>
  <si>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</si>
  <si>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</si>
  <si>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</si>
  <si>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</si>
  <si>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</si>
  <si>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</si>
  <si>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</si>
  <si>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</si>
  <si>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</si>
  <si>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</si>
  <si>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</si>
  <si>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</si>
  <si>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</si>
  <si>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</si>
  <si>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</si>
  <si>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</si>
  <si>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</si>
  <si>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</si>
  <si>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</si>
  <si>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</si>
  <si>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</si>
  <si>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</si>
  <si>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</si>
  <si>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</si>
  <si>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</si>
  <si>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</si>
  <si>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</si>
  <si>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</si>
  <si>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</si>
  <si>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</si>
  <si>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</si>
  <si>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</si>
  <si>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</si>
  <si>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</si>
  <si>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</si>
  <si>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</si>
  <si>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</si>
  <si>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</si>
  <si>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</si>
  <si>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</si>
  <si>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</si>
  <si>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</si>
  <si>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</si>
  <si>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</si>
  <si>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</si>
  <si>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</si>
  <si>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</si>
  <si>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</si>
  <si>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</si>
  <si>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</si>
  <si>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</si>
  <si>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</si>
  <si>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</si>
  <si>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</si>
  <si>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</si>
  <si>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</si>
  <si>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</si>
  <si>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</si>
  <si>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</si>
  <si>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</si>
  <si>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</si>
  <si>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</si>
  <si>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</si>
  <si>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</si>
  <si>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</si>
  <si>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</si>
  <si>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</si>
  <si>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</si>
  <si>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</si>
  <si>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</si>
  <si>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</si>
  <si>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</si>
  <si>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</si>
  <si>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</si>
  <si>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</si>
  <si>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</si>
  <si>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</si>
  <si>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</si>
  <si>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</si>
  <si>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</si>
  <si>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</si>
  <si>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</si>
  <si>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</si>
  <si>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</si>
  <si>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</si>
  <si>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</si>
  <si>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</si>
  <si>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</si>
  <si>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</si>
  <si>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</si>
  <si>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</si>
  <si>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</si>
  <si>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</si>
  <si>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</si>
  <si>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</si>
  <si>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</si>
  <si>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</si>
  <si>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</si>
  <si>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</si>
  <si>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</si>
  <si>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</si>
  <si>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</si>
  <si>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</si>
  <si>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</si>
  <si>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</si>
  <si>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</si>
  <si>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</si>
  <si>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</si>
  <si>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</si>
  <si>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</si>
  <si>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</si>
  <si>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</si>
  <si>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</si>
  <si>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</si>
  <si>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</si>
  <si>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</si>
  <si>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</si>
  <si>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</si>
  <si>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</si>
  <si>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</si>
  <si>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</si>
  <si>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</si>
  <si>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</si>
  <si>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</si>
  <si>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</si>
  <si>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</si>
  <si>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</si>
  <si>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</si>
  <si>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</si>
  <si>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</si>
  <si>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</si>
  <si>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</si>
  <si>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</si>
  <si>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</si>
  <si>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</si>
  <si>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</si>
  <si>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</si>
  <si>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</si>
  <si>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</si>
  <si>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</si>
  <si>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</si>
  <si>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</si>
  <si>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</si>
  <si>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</si>
  <si>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</si>
  <si>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</si>
  <si>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</si>
  <si>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</si>
  <si>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</si>
  <si>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</si>
  <si>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</si>
  <si>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</si>
  <si>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</si>
  <si>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</si>
  <si>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</si>
  <si>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</si>
  <si>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</si>
  <si>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</si>
  <si>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</si>
  <si>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</si>
  <si>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</si>
  <si>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</si>
  <si>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</si>
  <si>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</si>
  <si>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</si>
  <si>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</si>
  <si>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</si>
  <si>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</si>
  <si>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</si>
  <si>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</si>
  <si>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</si>
  <si>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</si>
  <si>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</si>
  <si>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</si>
  <si>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</si>
  <si>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</si>
  <si>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</si>
  <si>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</si>
  <si>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</si>
  <si>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</si>
  <si>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</si>
  <si>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</si>
  <si>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</si>
  <si>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</si>
  <si>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</si>
  <si>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</si>
  <si>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</si>
  <si>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</si>
  <si>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</si>
  <si>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</si>
  <si>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</si>
  <si>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</si>
  <si>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</si>
  <si>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</si>
  <si>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</si>
  <si>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</si>
  <si>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</si>
  <si>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</si>
  <si>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</si>
  <si>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</si>
  <si>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</si>
  <si>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</si>
  <si>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</si>
  <si>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</si>
  <si>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</si>
  <si>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</si>
  <si>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</si>
  <si>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</si>
  <si>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</si>
  <si>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</si>
  <si>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</si>
  <si>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</si>
  <si>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</si>
  <si>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</si>
  <si>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</si>
  <si>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</si>
  <si>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</si>
  <si>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</si>
  <si>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</si>
  <si>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</si>
  <si>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</si>
  <si>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</si>
  <si>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</si>
  <si>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</si>
  <si>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</si>
  <si>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</si>
  <si>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</si>
  <si>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</si>
  <si>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</si>
  <si>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</si>
  <si>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</si>
  <si>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</si>
  <si>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</si>
  <si>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</si>
  <si>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</si>
  <si>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</si>
  <si>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</si>
  <si>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</si>
  <si>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</si>
  <si>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</si>
  <si>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</si>
  <si>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</si>
  <si>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</si>
  <si>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</si>
  <si>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</si>
  <si>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</si>
  <si>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</si>
  <si>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</si>
  <si>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</si>
  <si>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</si>
  <si>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</si>
  <si>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</si>
  <si>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</si>
  <si>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</si>
  <si>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</si>
  <si>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</si>
  <si>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</si>
  <si>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</si>
  <si>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</si>
  <si>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</si>
  <si>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</si>
  <si>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</si>
  <si>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</si>
  <si>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</si>
  <si>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</si>
  <si>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</si>
  <si>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</si>
  <si>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</si>
  <si>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</si>
  <si>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</si>
  <si>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</si>
  <si>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</si>
  <si>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</si>
  <si>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</si>
  <si>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</si>
  <si>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</si>
  <si>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</si>
  <si>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</si>
  <si>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</si>
  <si>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</si>
  <si>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</si>
  <si>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</si>
  <si>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</si>
  <si>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</si>
  <si>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</si>
  <si>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</si>
  <si>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</si>
  <si>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</si>
  <si>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</si>
  <si>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</si>
  <si>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</si>
  <si>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</si>
  <si>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</si>
  <si>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</si>
  <si>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</si>
  <si>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</si>
  <si>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</si>
  <si>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</si>
  <si>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</si>
  <si>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</si>
  <si>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</si>
  <si>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</si>
  <si>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</si>
  <si>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</si>
  <si>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</si>
  <si>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</si>
  <si>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</si>
  <si>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</si>
  <si>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</si>
  <si>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</si>
  <si>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</si>
  <si>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</si>
  <si>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</si>
  <si>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</si>
  <si>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</si>
  <si>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</si>
  <si>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</si>
  <si>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</si>
  <si>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</si>
  <si>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</si>
  <si>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</si>
  <si>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</si>
  <si>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</si>
  <si>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</si>
  <si>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</si>
  <si>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</si>
  <si>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</si>
  <si>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</si>
  <si>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</si>
  <si>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</si>
  <si>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</si>
  <si>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</si>
  <si>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</si>
  <si>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</si>
  <si>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</si>
  <si>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</si>
  <si>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</si>
  <si>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</si>
  <si>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</si>
  <si>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</si>
  <si>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</si>
  <si>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</si>
  <si>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</si>
  <si>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</si>
  <si>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</si>
  <si>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</si>
  <si>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</si>
  <si>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</si>
  <si>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</si>
  <si>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</si>
  <si>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</si>
  <si>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</si>
  <si>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</si>
  <si>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</si>
  <si>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</si>
  <si>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</si>
  <si>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</si>
  <si>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</si>
  <si>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</si>
  <si>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</si>
  <si>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</si>
  <si>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</si>
  <si>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</si>
  <si>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</si>
  <si>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</si>
  <si>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</si>
  <si>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</si>
  <si>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</si>
  <si>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</si>
  <si>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</si>
  <si>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</si>
  <si>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</si>
  <si>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</si>
  <si>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</si>
  <si>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</si>
  <si>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</si>
  <si>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</si>
  <si>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</si>
  <si>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</si>
  <si>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</si>
  <si>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</si>
  <si>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</si>
  <si>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</si>
  <si>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</si>
  <si>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</si>
  <si>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</si>
  <si>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</si>
  <si>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</si>
  <si>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</si>
  <si>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</si>
  <si>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</si>
  <si>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</si>
  <si>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</si>
  <si>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</si>
  <si>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</si>
  <si>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</si>
  <si>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</si>
  <si>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</si>
  <si>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</si>
  <si>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</si>
  <si>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</si>
  <si>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</si>
  <si>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</si>
  <si>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</si>
  <si>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</si>
  <si>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</si>
  <si>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</si>
  <si>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</si>
  <si>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</si>
  <si>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</si>
  <si>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</si>
  <si>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</si>
  <si>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</si>
  <si>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</si>
  <si>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</si>
  <si>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</si>
  <si>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</si>
  <si>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</si>
  <si>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</si>
  <si>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</si>
  <si>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</si>
  <si>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</si>
  <si>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</si>
  <si>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</si>
  <si>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</si>
  <si>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</si>
  <si>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</si>
  <si>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</si>
  <si>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</si>
  <si>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</si>
  <si>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</si>
  <si>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</si>
  <si>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</si>
  <si>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</si>
  <si>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</si>
  <si>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</si>
  <si>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</si>
  <si>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</si>
  <si>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</si>
  <si>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</si>
  <si>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</si>
  <si>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</si>
  <si>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</si>
  <si>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</si>
  <si>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</si>
  <si>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</si>
  <si>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</si>
  <si>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</si>
  <si>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</si>
  <si>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</si>
  <si>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</si>
  <si>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</si>
  <si>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</si>
  <si>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</si>
  <si>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</si>
  <si>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</si>
  <si>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</si>
  <si>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</si>
  <si>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</si>
  <si>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</si>
  <si>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</si>
  <si>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</si>
  <si>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</si>
  <si>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</si>
  <si>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</si>
  <si>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</si>
  <si>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</si>
  <si>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</si>
  <si>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</si>
  <si>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</si>
  <si>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</si>
  <si>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</si>
  <si>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</si>
  <si>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</si>
  <si>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</si>
  <si>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</si>
  <si>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</si>
  <si>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</si>
  <si>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</si>
  <si>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</si>
  <si>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</si>
  <si>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</si>
  <si>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</si>
  <si>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</si>
  <si>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</si>
  <si>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</si>
  <si>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</si>
  <si>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</si>
  <si>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</si>
  <si>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</si>
  <si>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</si>
  <si>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</si>
  <si>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</si>
  <si>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</si>
  <si>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</si>
  <si>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</si>
  <si>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</si>
  <si>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</si>
  <si>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</si>
  <si>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</si>
  <si>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</si>
  <si>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</si>
  <si>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</si>
  <si>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</si>
  <si>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</si>
  <si>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</si>
  <si>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</si>
  <si>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</si>
  <si>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</si>
  <si>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</si>
  <si>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</si>
  <si>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</si>
  <si>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</si>
  <si>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</si>
  <si>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</si>
  <si>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</si>
  <si>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</si>
  <si>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</si>
  <si>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</si>
  <si>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</si>
  <si>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</si>
  <si>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</si>
  <si>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</si>
  <si>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</si>
  <si>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</si>
  <si>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</si>
  <si>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</si>
  <si>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</si>
  <si>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</si>
  <si>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</si>
  <si>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</si>
  <si>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</si>
  <si>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</si>
  <si>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</si>
  <si>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</si>
  <si>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</si>
  <si>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</si>
  <si>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</si>
  <si>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</si>
  <si>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</si>
  <si>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</si>
  <si>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</si>
  <si>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</si>
  <si>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</si>
  <si>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</si>
  <si>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</si>
  <si>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</si>
  <si>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</si>
  <si>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</si>
  <si>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</si>
  <si>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</si>
  <si>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</si>
  <si>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</si>
  <si>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</si>
  <si>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</si>
  <si>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</si>
  <si>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</si>
  <si>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</si>
  <si>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</si>
  <si>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</si>
  <si>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</si>
  <si>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</si>
  <si>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</si>
  <si>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</si>
  <si>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</si>
  <si>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</si>
  <si>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</si>
  <si>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</si>
  <si>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</si>
  <si>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</si>
  <si>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</si>
  <si>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</si>
  <si>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</si>
  <si>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</si>
  <si>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</si>
  <si>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</si>
  <si>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</si>
  <si>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</si>
  <si>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</si>
  <si>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</si>
  <si>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</si>
  <si>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</si>
  <si>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</si>
  <si>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</si>
  <si>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</si>
  <si>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</si>
  <si>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</si>
  <si>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</si>
  <si>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</si>
  <si>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</si>
  <si>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</si>
  <si>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</si>
  <si>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</si>
  <si>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</si>
  <si>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</si>
  <si>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</si>
  <si>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</si>
  <si>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</si>
  <si>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</si>
  <si>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</si>
  <si>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</si>
  <si>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</si>
  <si>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</si>
  <si>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</si>
  <si>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</si>
  <si>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</si>
  <si>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</si>
  <si>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</si>
  <si>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</si>
  <si>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</si>
  <si>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</si>
  <si>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</si>
  <si>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</si>
  <si>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</si>
  <si>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</si>
  <si>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</si>
  <si>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</si>
  <si>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</si>
  <si>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</si>
  <si>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</si>
  <si>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</si>
  <si>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</si>
  <si>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</si>
  <si>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</si>
  <si>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</si>
  <si>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</si>
  <si>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</si>
  <si>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</si>
  <si>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</si>
  <si>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</si>
  <si>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</si>
  <si>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</si>
  <si>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</si>
  <si>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</si>
  <si>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</si>
  <si>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</si>
  <si>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</si>
  <si>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</si>
  <si>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</si>
  <si>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</si>
  <si>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</si>
  <si>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</si>
  <si>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</si>
  <si>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</si>
  <si>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</si>
  <si>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</si>
  <si>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</si>
  <si>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</si>
  <si>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</si>
  <si>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</si>
  <si>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</si>
  <si>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</si>
  <si>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</si>
  <si>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</si>
  <si>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</si>
  <si>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</si>
  <si>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</si>
  <si>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</si>
  <si>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</si>
  <si>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</si>
  <si>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</si>
  <si>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</si>
  <si>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</si>
  <si>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</si>
  <si>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</si>
  <si>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</si>
  <si>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</si>
  <si>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</si>
  <si>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</si>
  <si>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</si>
  <si>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</si>
  <si>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</si>
  <si>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</si>
  <si>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</si>
  <si>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</si>
  <si>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</si>
  <si>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</si>
  <si>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</si>
  <si>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</si>
  <si>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</si>
  <si>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</si>
  <si>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</si>
  <si>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</si>
  <si>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</si>
  <si>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</si>
  <si>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</si>
  <si>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</si>
  <si>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</si>
  <si>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</si>
  <si>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</si>
  <si>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</si>
  <si>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</si>
  <si>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</si>
  <si>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</si>
  <si>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</si>
  <si>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</si>
  <si>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</si>
  <si>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</si>
  <si>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</si>
  <si>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</si>
  <si>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</si>
  <si>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</si>
  <si>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</si>
  <si>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</si>
  <si>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</si>
  <si>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</si>
  <si>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</si>
  <si>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</si>
  <si>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</si>
  <si>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</si>
  <si>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</si>
  <si>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</si>
  <si>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</si>
  <si>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</si>
  <si>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</si>
  <si>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</si>
  <si>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</si>
  <si>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</si>
  <si>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</si>
  <si>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</si>
  <si>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</si>
  <si>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</si>
  <si>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</si>
  <si>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</si>
  <si>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</si>
  <si>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</si>
  <si>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</si>
  <si>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</si>
  <si>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</si>
  <si>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</si>
  <si>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</si>
  <si>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</si>
  <si>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</si>
  <si>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</si>
  <si>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</si>
  <si>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</si>
  <si>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</si>
  <si>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</si>
  <si>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</si>
  <si>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</si>
  <si>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</si>
  <si>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</si>
  <si>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</si>
  <si>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</si>
  <si>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</si>
  <si>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</si>
  <si>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</si>
  <si>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</si>
  <si>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</si>
  <si>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</si>
  <si>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</si>
  <si>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</si>
  <si>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</si>
  <si>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</si>
  <si>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</si>
  <si>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</si>
  <si>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</si>
  <si>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</si>
  <si>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</si>
  <si>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</si>
  <si>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</si>
  <si>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</si>
  <si>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</si>
  <si>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</si>
  <si>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</si>
  <si>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</si>
  <si>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</si>
  <si>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</si>
  <si>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</si>
  <si>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</si>
  <si>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</si>
  <si>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</si>
  <si>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</si>
  <si>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</si>
  <si>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</si>
  <si>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</si>
  <si>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</si>
  <si>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</si>
  <si>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</si>
  <si>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</si>
  <si>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</si>
  <si>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</si>
  <si>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</si>
  <si>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</si>
  <si>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</si>
  <si>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</si>
  <si>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</si>
  <si>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</si>
  <si>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</si>
  <si>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</si>
  <si>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</si>
  <si>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</si>
  <si>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</si>
  <si>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</si>
  <si>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</si>
  <si>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</si>
  <si>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</si>
  <si>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</si>
  <si>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</si>
  <si>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</si>
  <si>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</si>
  <si>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</si>
  <si>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</si>
  <si>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</si>
  <si>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</si>
  <si>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</si>
  <si>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</si>
  <si>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</si>
  <si>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</si>
  <si>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</si>
  <si>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</si>
  <si>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</si>
  <si>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</si>
  <si>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</si>
  <si>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</si>
  <si>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</si>
  <si>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</si>
  <si>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</si>
  <si>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</si>
  <si>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</si>
  <si>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</si>
  <si>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</si>
  <si>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</si>
  <si>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</si>
  <si>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</si>
  <si>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</si>
  <si>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</si>
  <si>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</si>
  <si>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</si>
  <si>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</si>
  <si>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</si>
  <si>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</si>
  <si>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</si>
  <si>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</si>
  <si>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</si>
  <si>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</si>
  <si>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</si>
  <si>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</si>
  <si>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</si>
  <si>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</si>
  <si>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</si>
  <si>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</si>
  <si>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</si>
  <si>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</si>
  <si>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</si>
  <si>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</si>
  <si>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</si>
  <si>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</si>
  <si>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</si>
  <si>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</si>
  <si>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</si>
  <si>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</si>
  <si>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</si>
  <si>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</si>
  <si>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</si>
  <si>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</si>
  <si>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</si>
  <si>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</si>
  <si>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</si>
  <si>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</si>
  <si>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</si>
  <si>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</si>
  <si>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</si>
  <si>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</si>
  <si>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</si>
  <si>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</si>
  <si>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</si>
  <si>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</si>
  <si>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</si>
  <si>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</si>
  <si>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</si>
  <si>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</si>
  <si>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</si>
  <si>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</si>
  <si>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</si>
  <si>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</si>
  <si>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</si>
  <si>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</si>
  <si>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</si>
  <si>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</si>
  <si>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</si>
  <si>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</si>
  <si>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</si>
  <si>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</si>
  <si>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</si>
  <si>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</si>
  <si>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</si>
  <si>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</si>
  <si>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</si>
  <si>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</si>
  <si>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</si>
  <si>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</si>
  <si>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</si>
  <si>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</si>
  <si>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</si>
  <si>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</si>
  <si>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</si>
  <si>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</si>
  <si>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</si>
  <si>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</si>
  <si>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</si>
  <si>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</si>
  <si>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</si>
  <si>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</si>
  <si>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</si>
  <si>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</si>
  <si>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</si>
  <si>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</si>
  <si>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</si>
  <si>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</si>
  <si>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</si>
  <si>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</si>
  <si>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</si>
  <si>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</si>
  <si>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</si>
  <si>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</si>
  <si>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</si>
  <si>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</si>
  <si>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</si>
  <si>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</si>
  <si>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</si>
  <si>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</si>
  <si>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</si>
  <si>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</si>
  <si>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</si>
  <si>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</si>
  <si>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</si>
  <si>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</si>
  <si>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</si>
  <si>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</si>
  <si>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</si>
  <si>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</si>
  <si>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</si>
  <si>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</si>
  <si>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</si>
  <si>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</si>
  <si>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</si>
  <si>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</si>
  <si>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</si>
  <si>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</si>
  <si>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</si>
  <si>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</si>
  <si>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</si>
  <si>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</si>
  <si>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</si>
  <si>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</si>
  <si>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</si>
  <si>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</si>
  <si>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</si>
  <si>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</si>
  <si>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</si>
  <si>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</si>
  <si>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</si>
  <si>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</si>
  <si>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</si>
  <si>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</si>
  <si>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</si>
  <si>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</si>
  <si>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</si>
  <si>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</si>
  <si>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</si>
  <si>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</si>
  <si>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</si>
  <si>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</si>
  <si>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</si>
  <si>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</si>
  <si>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</si>
  <si>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</si>
  <si>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</si>
  <si>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</si>
  <si>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</si>
  <si>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</si>
  <si>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</si>
  <si>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</si>
  <si>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</si>
  <si>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</si>
  <si>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</si>
  <si>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</si>
  <si>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</si>
  <si>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</si>
  <si>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</si>
  <si>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</si>
  <si>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</si>
  <si>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</si>
  <si>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</si>
  <si>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</si>
  <si>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</si>
  <si>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</si>
  <si>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</si>
  <si>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</si>
  <si>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</si>
  <si>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</si>
  <si>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</si>
  <si>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</si>
  <si>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</si>
  <si>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</si>
  <si>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</si>
  <si>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</si>
  <si>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</si>
  <si>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</si>
  <si>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</si>
  <si>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</si>
  <si>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</si>
  <si>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</si>
  <si>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</si>
  <si>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</si>
  <si>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</si>
  <si>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</si>
  <si>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</si>
  <si>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</si>
  <si>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</si>
  <si>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</si>
  <si>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</si>
  <si>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</si>
  <si>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</si>
  <si>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</si>
  <si>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</si>
  <si>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</si>
  <si>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</si>
  <si>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</si>
  <si>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</si>
  <si>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</si>
  <si>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</si>
  <si>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</si>
  <si>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</si>
  <si>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</si>
  <si>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</si>
  <si>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</si>
  <si>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</si>
  <si>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</si>
  <si>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</si>
  <si>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</si>
  <si>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</si>
  <si>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</si>
  <si>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</si>
  <si>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</si>
  <si>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</si>
  <si>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</si>
  <si>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</si>
  <si>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</si>
  <si>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</si>
  <si>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</si>
  <si>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</si>
  <si>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</si>
  <si>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</si>
  <si>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</si>
  <si>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</si>
  <si>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</si>
  <si>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</si>
  <si>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</si>
  <si>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</si>
  <si>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</si>
  <si>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</si>
  <si>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</si>
  <si>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</si>
  <si>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</si>
  <si>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</si>
  <si>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</si>
  <si>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</si>
  <si>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</si>
  <si>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</si>
  <si>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</si>
  <si>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</si>
  <si>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</si>
  <si>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</si>
  <si>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</si>
  <si>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</si>
  <si>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</si>
  <si>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</si>
  <si>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</si>
  <si>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</si>
  <si>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</si>
  <si>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</si>
  <si>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</si>
  <si>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</si>
  <si>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</si>
  <si>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</si>
  <si>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</si>
  <si>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</si>
  <si>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</si>
  <si>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</si>
  <si>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</si>
  <si>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</si>
  <si>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</si>
  <si>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</si>
  <si>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</si>
  <si>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</si>
  <si>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</si>
  <si>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</si>
  <si>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</si>
  <si>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</si>
  <si>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</si>
  <si>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</si>
  <si>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</si>
  <si>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</si>
  <si>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</si>
  <si>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</si>
  <si>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</si>
  <si>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</si>
  <si>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</si>
  <si>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</si>
  <si>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</si>
  <si>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</si>
  <si>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</si>
  <si>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</si>
  <si>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</si>
  <si>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</si>
  <si>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</si>
  <si>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</si>
  <si>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</si>
  <si>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</si>
  <si>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</si>
  <si>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</si>
  <si>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</si>
  <si>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</si>
  <si>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</si>
  <si>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</si>
  <si>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</si>
  <si>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</si>
  <si>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</si>
  <si>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</si>
  <si>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</si>
  <si>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</si>
  <si>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</si>
  <si>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</si>
  <si>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</si>
  <si>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</si>
  <si>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</si>
  <si>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</si>
  <si>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</si>
  <si>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</si>
  <si>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</si>
  <si>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</si>
  <si>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</si>
  <si>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</si>
  <si>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</si>
  <si>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</si>
  <si>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</si>
  <si>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</si>
  <si>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</si>
  <si>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</si>
  <si>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</si>
  <si>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</si>
  <si>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</si>
  <si>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</si>
  <si>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</si>
  <si>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</si>
  <si>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</si>
  <si>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</si>
  <si>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</si>
  <si>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</si>
  <si>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</si>
  <si>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</si>
  <si>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</si>
  <si>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</si>
  <si>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</si>
  <si>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</si>
  <si>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</si>
  <si>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</si>
  <si>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</si>
  <si>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</si>
  <si>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</si>
  <si>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</si>
  <si>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</si>
  <si>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</si>
  <si>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</si>
  <si>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</si>
  <si>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</si>
  <si>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</si>
  <si>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</si>
  <si>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</si>
  <si>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</si>
  <si>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</si>
  <si>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</si>
  <si>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</si>
  <si>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</si>
  <si>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</si>
  <si>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</si>
  <si>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</si>
  <si>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</si>
  <si>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</si>
  <si>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</si>
  <si>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</si>
  <si>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</si>
  <si>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</si>
  <si>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</si>
  <si>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</si>
  <si>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</si>
  <si>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</si>
  <si>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</si>
  <si>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</si>
  <si>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</si>
  <si>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</si>
  <si>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</si>
  <si>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</si>
  <si>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</si>
  <si>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</si>
  <si>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</si>
  <si>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</si>
  <si>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</si>
  <si>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</si>
  <si>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</si>
  <si>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</si>
  <si>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</si>
  <si>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</si>
  <si>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</si>
  <si>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</si>
  <si>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</si>
  <si>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</si>
  <si>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</si>
  <si>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</si>
  <si>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</si>
  <si>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</si>
  <si>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</si>
  <si>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</si>
  <si>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</si>
  <si>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</si>
  <si>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</si>
  <si>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</si>
  <si>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</si>
  <si>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</si>
  <si>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</si>
  <si>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</si>
  <si>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</si>
  <si>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</si>
  <si>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</si>
  <si>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</si>
  <si>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</si>
  <si>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</si>
  <si>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</si>
  <si>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</si>
  <si>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</si>
  <si>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</si>
  <si>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</si>
  <si>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</si>
  <si>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</si>
  <si>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</si>
  <si>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</si>
  <si>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</si>
  <si>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</si>
  <si>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</si>
  <si>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</si>
  <si>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</si>
  <si>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</si>
  <si>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</si>
  <si>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</si>
  <si>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</si>
  <si>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</si>
  <si>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</si>
  <si>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</si>
  <si>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</si>
  <si>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</si>
  <si>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</si>
  <si>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</si>
  <si>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</si>
  <si>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</si>
  <si>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</si>
  <si>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</si>
  <si>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</si>
  <si>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</si>
  <si>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</si>
  <si>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</si>
  <si>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</si>
  <si>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</si>
  <si>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</si>
  <si>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</si>
  <si>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</si>
  <si>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</si>
  <si>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</si>
  <si>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</si>
  <si>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</si>
  <si>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</si>
  <si>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</si>
  <si>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</si>
  <si>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</si>
  <si>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</si>
  <si>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</si>
  <si>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</si>
  <si>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</si>
  <si>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</si>
  <si>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</si>
  <si>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</si>
  <si>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</si>
  <si>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</si>
  <si>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</si>
  <si>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</si>
  <si>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</si>
  <si>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</si>
  <si>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</si>
  <si>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</si>
  <si>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</si>
  <si>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</si>
  <si>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</si>
  <si>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</si>
  <si>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</si>
  <si>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</si>
  <si>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</si>
  <si>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</si>
  <si>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</si>
  <si>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</si>
  <si>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</si>
  <si>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</si>
  <si>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</si>
  <si>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</si>
  <si>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</si>
  <si>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</si>
  <si>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</si>
  <si>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</si>
  <si>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</si>
  <si>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</si>
  <si>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</si>
  <si>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</si>
  <si>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</si>
  <si>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</si>
  <si>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</si>
  <si>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</si>
  <si>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</si>
  <si>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</si>
  <si>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</si>
  <si>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</si>
  <si>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</si>
  <si>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</si>
  <si>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</si>
  <si>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</si>
  <si>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</si>
  <si>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</si>
  <si>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</si>
  <si>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</si>
  <si>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</si>
  <si>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</si>
  <si>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</si>
  <si>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</si>
  <si>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</si>
  <si>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</si>
  <si>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</si>
  <si>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</si>
  <si>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</si>
  <si>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</si>
  <si>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</si>
  <si>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</si>
  <si>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</si>
  <si>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</si>
  <si>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</si>
  <si>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</si>
  <si>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</si>
  <si>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</si>
  <si>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</si>
  <si>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</si>
  <si>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</si>
  <si>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</si>
  <si>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</si>
  <si>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</si>
  <si>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</si>
  <si>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</si>
  <si>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</si>
  <si>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</si>
  <si>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</si>
  <si>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</si>
  <si>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</si>
  <si>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</si>
  <si>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</si>
  <si>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</si>
  <si>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</si>
  <si>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</si>
  <si>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</si>
  <si>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</si>
  <si>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</si>
  <si>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</si>
  <si>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</si>
  <si>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</si>
  <si>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</si>
  <si>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</si>
  <si>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</si>
  <si>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</si>
  <si>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</si>
  <si>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</si>
  <si>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</si>
  <si>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</si>
  <si>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</si>
  <si>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</si>
  <si>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</si>
  <si>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</si>
  <si>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</si>
  <si>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</si>
  <si>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</si>
  <si>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</si>
  <si>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</si>
  <si>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</si>
  <si>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</si>
  <si>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</si>
  <si>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</si>
  <si>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</si>
  <si>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</si>
  <si>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</si>
  <si>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</si>
  <si>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</si>
  <si>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</si>
  <si>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</si>
  <si>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</si>
  <si>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</si>
  <si>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</si>
  <si>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</si>
  <si>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</si>
  <si>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</si>
  <si>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</si>
  <si>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</si>
  <si>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</si>
  <si>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</si>
  <si>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</si>
  <si>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</si>
  <si>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</si>
  <si>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</si>
  <si>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</si>
  <si>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</si>
  <si>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</si>
  <si>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</si>
  <si>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</si>
  <si>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</si>
  <si>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</si>
  <si>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</si>
  <si>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</si>
  <si>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</si>
  <si>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</si>
  <si>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</si>
  <si>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</si>
  <si>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</si>
  <si>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</si>
  <si>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</si>
  <si>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</si>
  <si>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</si>
  <si>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</si>
  <si>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</si>
  <si>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</si>
  <si>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</si>
  <si>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</si>
  <si>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</si>
  <si>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</si>
  <si>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</si>
  <si>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</si>
  <si>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</si>
  <si>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</si>
  <si>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</si>
  <si>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</si>
  <si>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</si>
  <si>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</si>
  <si>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</si>
  <si>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</si>
  <si>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</si>
  <si>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</si>
  <si>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</si>
  <si>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</si>
  <si>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</si>
  <si>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</si>
  <si>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</si>
  <si>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</si>
  <si>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</si>
  <si>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</si>
  <si>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</si>
  <si>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</si>
  <si>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</si>
  <si>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</si>
  <si>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</si>
  <si>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</si>
  <si>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</si>
  <si>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</si>
  <si>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</si>
  <si>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</si>
  <si>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</si>
  <si>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</si>
  <si>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</si>
  <si>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</si>
  <si>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</si>
  <si>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</si>
  <si>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</si>
  <si>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</si>
  <si>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</si>
  <si>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</si>
  <si>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</si>
  <si>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</si>
  <si>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</si>
  <si>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</si>
  <si>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</si>
  <si>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</si>
  <si>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</si>
  <si>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</si>
  <si>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</si>
  <si>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</si>
  <si>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</si>
  <si>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</si>
  <si>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</si>
  <si>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</si>
  <si>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</si>
  <si>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</si>
  <si>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</si>
  <si>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</si>
  <si>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</si>
  <si>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</si>
  <si>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</si>
  <si>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</si>
  <si>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</si>
  <si>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</si>
  <si>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</si>
  <si>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</si>
  <si>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</si>
  <si>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</si>
  <si>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</si>
  <si>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</si>
  <si>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</si>
  <si>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</si>
  <si>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</si>
  <si>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</si>
  <si>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</si>
  <si>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</si>
  <si>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</si>
  <si>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</si>
  <si>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</si>
  <si>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</si>
  <si>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</si>
  <si>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</si>
  <si>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</si>
  <si>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</si>
  <si>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</si>
  <si>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</si>
  <si>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</si>
  <si>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</si>
  <si>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</si>
  <si>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</si>
  <si>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</si>
  <si>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</si>
  <si>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</si>
  <si>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</si>
  <si>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</si>
  <si>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</si>
  <si>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</si>
  <si>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</si>
  <si>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</si>
  <si>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</si>
  <si>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</si>
  <si>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</si>
  <si>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</si>
  <si>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</si>
  <si>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</si>
  <si>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</si>
  <si>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</si>
  <si>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</si>
  <si>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</si>
  <si>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</si>
  <si>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</si>
  <si>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</si>
  <si>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</si>
  <si>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</si>
  <si>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</si>
  <si>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</si>
  <si>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</si>
  <si>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</si>
  <si>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</si>
  <si>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</si>
  <si>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</si>
  <si>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</si>
  <si>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</si>
  <si>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</si>
  <si>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</si>
  <si>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</si>
  <si>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</si>
  <si>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</si>
  <si>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</si>
  <si>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</si>
  <si>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</si>
  <si>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</si>
  <si>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</si>
  <si>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</si>
  <si>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</si>
  <si>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</si>
  <si>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</si>
  <si>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</si>
  <si>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</si>
  <si>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</si>
  <si>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</si>
  <si>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</si>
  <si>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</si>
  <si>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</si>
  <si>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</si>
  <si>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</si>
  <si>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</si>
  <si>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</si>
  <si>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</si>
  <si>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</si>
  <si>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</si>
  <si>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</si>
  <si>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</si>
  <si>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</si>
  <si>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</si>
  <si>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</si>
  <si>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</si>
  <si>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</si>
  <si>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</si>
  <si>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</si>
  <si>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</si>
  <si>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</si>
  <si>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</si>
  <si>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</si>
  <si>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</si>
  <si>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</si>
  <si>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</si>
  <si>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</si>
  <si>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</si>
  <si>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</si>
  <si>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</si>
  <si>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</si>
  <si>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</si>
  <si>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</si>
  <si>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</si>
  <si>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</si>
  <si>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</si>
  <si>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</si>
  <si>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</si>
  <si>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</si>
  <si>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</si>
  <si>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</si>
  <si>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</si>
  <si>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</si>
  <si>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</si>
  <si>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</si>
  <si>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</si>
  <si>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</si>
  <si>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</si>
  <si>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</si>
  <si>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</si>
  <si>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</si>
  <si>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</si>
  <si>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</si>
  <si>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</si>
  <si>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</si>
  <si>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</si>
  <si>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</si>
  <si>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</si>
  <si>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</si>
  <si>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</si>
  <si>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</si>
  <si>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</si>
  <si>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</si>
  <si>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</si>
  <si>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</si>
  <si>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</si>
  <si>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</si>
  <si>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</si>
  <si>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</si>
  <si>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</si>
  <si>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</si>
  <si>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</si>
  <si>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</si>
  <si>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</si>
  <si>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</si>
  <si>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</si>
  <si>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</si>
  <si>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</si>
  <si>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</si>
  <si>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</si>
  <si>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</si>
  <si>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</si>
  <si>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</si>
  <si>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</si>
  <si>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</si>
  <si>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</si>
  <si>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</si>
  <si>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</si>
  <si>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</si>
  <si>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</si>
  <si>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</si>
  <si>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</si>
  <si>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</si>
  <si>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</si>
  <si>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</si>
  <si>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</si>
  <si>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</si>
  <si>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</si>
  <si>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</si>
  <si>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</si>
  <si>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</si>
  <si>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</si>
  <si>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</si>
  <si>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</si>
  <si>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</si>
  <si>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</si>
  <si>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</si>
  <si>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</si>
  <si>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</si>
  <si>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</si>
  <si>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</si>
  <si>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</si>
  <si>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</si>
  <si>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</si>
  <si>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</si>
  <si>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</si>
  <si>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</si>
  <si>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</si>
  <si>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</si>
  <si>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</si>
  <si>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</si>
  <si>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</si>
  <si>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</si>
  <si>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</si>
  <si>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</si>
  <si>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</si>
  <si>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</si>
  <si>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</si>
  <si>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</si>
  <si>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</si>
  <si>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</si>
  <si>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</si>
  <si>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</si>
  <si>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</si>
  <si>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</si>
  <si>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</si>
  <si>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</si>
  <si>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</si>
  <si>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</si>
  <si>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</si>
  <si>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</si>
  <si>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</si>
  <si>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</si>
  <si>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</si>
  <si>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</si>
  <si>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</si>
  <si>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</si>
  <si>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</si>
  <si>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</si>
  <si>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</si>
  <si>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</si>
  <si>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</si>
  <si>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</si>
  <si>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</si>
  <si>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</si>
  <si>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</si>
  <si>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</si>
  <si>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</si>
  <si>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</si>
  <si>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</si>
  <si>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</si>
  <si>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</si>
  <si>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</si>
  <si>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</si>
  <si>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</si>
  <si>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</si>
  <si>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</si>
  <si>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</si>
  <si>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</si>
  <si>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</si>
  <si>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</si>
  <si>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</si>
  <si>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</si>
  <si>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</si>
  <si>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</si>
  <si>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</si>
  <si>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</si>
  <si>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</si>
  <si>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</si>
  <si>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</si>
  <si>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</si>
  <si>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</si>
  <si>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</si>
  <si>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</si>
  <si>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</si>
  <si>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</si>
  <si>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</si>
  <si>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</si>
  <si>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</si>
  <si>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</si>
  <si>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</si>
  <si>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</si>
  <si>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</si>
  <si>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</si>
  <si>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</si>
  <si>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</si>
  <si>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</si>
  <si>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</si>
  <si>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</si>
  <si>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</si>
  <si>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</si>
  <si>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</si>
  <si>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</si>
  <si>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</si>
  <si>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</si>
  <si>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</si>
  <si>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</si>
  <si>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</si>
  <si>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</si>
  <si>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</si>
  <si>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</si>
  <si>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</si>
  <si>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</si>
  <si>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</si>
  <si>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</si>
  <si>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</si>
  <si>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</si>
  <si>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</si>
  <si>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</si>
  <si>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</si>
  <si>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</si>
  <si>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</si>
  <si>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</si>
  <si>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</si>
  <si>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</si>
  <si>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</si>
  <si>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</si>
  <si>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</si>
  <si>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</si>
  <si>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</si>
  <si>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</si>
  <si>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</si>
  <si>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</si>
  <si>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</si>
  <si>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</si>
  <si>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</si>
  <si>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</si>
  <si>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</si>
  <si>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</si>
  <si>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</si>
  <si>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</si>
  <si>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</si>
  <si>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</si>
  <si>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</si>
  <si>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</si>
  <si>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</si>
  <si>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</si>
  <si>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</si>
  <si>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</si>
  <si>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</si>
  <si>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</si>
  <si>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</si>
  <si>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</si>
  <si>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</si>
  <si>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</si>
  <si>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</si>
  <si>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</si>
  <si>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</si>
  <si>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</si>
  <si>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</si>
  <si>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</si>
  <si>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</si>
  <si>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</si>
  <si>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</si>
  <si>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</si>
  <si>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</si>
  <si>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</si>
  <si>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</si>
  <si>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</si>
  <si>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</si>
  <si>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</si>
  <si>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</si>
  <si>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</si>
  <si>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</si>
  <si>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</si>
  <si>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</si>
  <si>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</si>
  <si>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</si>
  <si>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</si>
  <si>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</si>
  <si>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</si>
  <si>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</si>
  <si>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</si>
  <si>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</si>
  <si>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</si>
  <si>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</si>
  <si>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</si>
  <si>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</si>
  <si>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</si>
  <si>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</si>
  <si>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</si>
  <si>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</si>
  <si>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</si>
  <si>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</si>
  <si>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</si>
  <si>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</si>
  <si>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</si>
  <si>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</si>
  <si>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</si>
  <si>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</si>
  <si>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</si>
  <si>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</si>
  <si>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</si>
  <si>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</si>
  <si>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</si>
  <si>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</si>
  <si>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</si>
  <si>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</si>
  <si>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</si>
  <si>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</si>
  <si>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</si>
  <si>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</si>
  <si>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</si>
  <si>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</si>
  <si>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</si>
  <si>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</si>
  <si>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</si>
  <si>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</si>
  <si>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</si>
  <si>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</si>
  <si>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</si>
  <si>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</si>
  <si>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</si>
  <si>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</si>
  <si>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</si>
  <si>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</si>
  <si>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</si>
  <si>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</si>
  <si>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</si>
  <si>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</si>
  <si>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</si>
  <si>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</si>
  <si>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</si>
  <si>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</si>
  <si>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</si>
  <si>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</si>
  <si>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</si>
  <si>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</si>
  <si>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</si>
  <si>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</si>
  <si>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</si>
  <si>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</si>
  <si>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</si>
  <si>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</si>
  <si>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</si>
  <si>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</si>
  <si>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</si>
  <si>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</si>
  <si>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</si>
  <si>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</si>
  <si>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</si>
  <si>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</si>
  <si>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</si>
  <si>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</si>
  <si>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</si>
  <si>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</si>
  <si>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</si>
  <si>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</si>
  <si>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</si>
  <si>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</si>
  <si>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</si>
  <si>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</si>
  <si>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</si>
  <si>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</si>
  <si>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</si>
  <si>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</si>
  <si>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</si>
  <si>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</si>
  <si>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</si>
  <si>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</si>
  <si>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</si>
  <si>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</si>
  <si>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</si>
  <si>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</si>
  <si>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</si>
  <si>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</si>
  <si>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</si>
  <si>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</si>
  <si>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</si>
  <si>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</si>
  <si>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</si>
  <si>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</si>
  <si>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</si>
  <si>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</si>
  <si>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</si>
  <si>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</si>
  <si>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</si>
  <si>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</si>
  <si>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</si>
  <si>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</si>
  <si>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</si>
  <si>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</si>
  <si>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</si>
  <si>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</si>
  <si>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</si>
  <si>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</si>
  <si>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</si>
  <si>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</si>
  <si>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</si>
  <si>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</si>
  <si>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</si>
  <si>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</si>
  <si>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</si>
  <si>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</si>
  <si>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</si>
  <si>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</si>
  <si>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</si>
  <si>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</si>
  <si>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</si>
  <si>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</si>
  <si>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</si>
  <si>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</si>
  <si>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</si>
  <si>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</si>
  <si>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</si>
  <si>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</si>
  <si>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</si>
  <si>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</si>
  <si>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</si>
  <si>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</si>
  <si>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</si>
  <si>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</si>
  <si>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</si>
  <si>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</si>
  <si>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</si>
  <si>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</si>
  <si>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</si>
  <si>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</si>
  <si>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</si>
  <si>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</si>
  <si>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</si>
  <si>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</si>
  <si>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</si>
  <si>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</si>
  <si>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</si>
  <si>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</si>
  <si>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</si>
  <si>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</si>
  <si>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</si>
  <si>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</si>
  <si>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</si>
  <si>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</si>
  <si>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</si>
  <si>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</si>
  <si>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</si>
  <si>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</si>
  <si>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</si>
  <si>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</si>
  <si>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</si>
  <si>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</si>
  <si>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</si>
  <si>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</si>
  <si>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</si>
  <si>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</si>
  <si>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</si>
  <si>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</si>
  <si>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</si>
  <si>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</si>
  <si>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</si>
  <si>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</si>
  <si>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</si>
  <si>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</si>
  <si>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</si>
  <si>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</si>
  <si>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</si>
  <si>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</si>
  <si>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</si>
  <si>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</si>
  <si>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</si>
  <si>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</si>
  <si>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</si>
  <si>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</si>
  <si>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</si>
  <si>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</si>
  <si>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</si>
  <si>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</si>
  <si>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</si>
  <si>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</si>
  <si>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</si>
  <si>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</si>
  <si>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</si>
  <si>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</si>
  <si>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</si>
  <si>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</si>
  <si>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</si>
  <si>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</si>
  <si>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</si>
  <si>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</si>
  <si>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</si>
  <si>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</si>
  <si>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</si>
  <si>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</si>
  <si>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</si>
  <si>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</si>
  <si>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</si>
  <si>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</si>
  <si>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</si>
  <si>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</si>
  <si>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</si>
  <si>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</si>
  <si>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</si>
  <si>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</si>
  <si>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</si>
  <si>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</si>
  <si>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</si>
  <si>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</si>
  <si>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</si>
  <si>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</si>
  <si>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</si>
  <si>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</si>
  <si>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</si>
  <si>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</si>
  <si>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</si>
  <si>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</si>
  <si>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</si>
  <si>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</si>
  <si>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</si>
  <si>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</si>
  <si>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</si>
  <si>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</si>
  <si>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</si>
  <si>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</si>
  <si>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</si>
  <si>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</si>
  <si>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</si>
  <si>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</si>
  <si>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</si>
  <si>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</si>
  <si>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</si>
  <si>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</si>
  <si>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</si>
  <si>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</si>
  <si>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</si>
  <si>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</si>
  <si>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</si>
  <si>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</si>
  <si>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</si>
  <si>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</si>
  <si>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</si>
  <si>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</si>
  <si>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</si>
  <si>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</si>
  <si>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</si>
  <si>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</si>
  <si>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</si>
  <si>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</si>
  <si>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</si>
  <si>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</si>
  <si>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</si>
  <si>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</si>
  <si>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</si>
  <si>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</si>
  <si>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</si>
  <si>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</si>
  <si>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</si>
  <si>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</si>
  <si>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</si>
  <si>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</si>
  <si>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</si>
  <si>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</si>
  <si>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</si>
  <si>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</si>
  <si>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</si>
  <si>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</si>
  <si>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</si>
  <si>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</si>
  <si>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</si>
  <si>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</si>
  <si>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</si>
  <si>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</si>
  <si>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</si>
  <si>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</si>
  <si>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</si>
  <si>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</si>
  <si>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</si>
  <si>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</si>
  <si>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</si>
  <si>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</si>
  <si>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</si>
  <si>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</si>
  <si>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</si>
  <si>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</si>
  <si>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</si>
  <si>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</si>
  <si>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</si>
  <si>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</si>
  <si>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</si>
  <si>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</si>
  <si>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</si>
  <si>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</si>
  <si>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</si>
  <si>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</si>
  <si>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</si>
  <si>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</si>
  <si>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</si>
  <si>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</si>
  <si>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</si>
  <si>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</si>
  <si>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</si>
  <si>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</si>
  <si>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</si>
  <si>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</si>
  <si>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</si>
  <si>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</si>
  <si>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</si>
  <si>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</si>
  <si>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</si>
  <si>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</si>
  <si>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</si>
  <si>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</si>
  <si>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</si>
  <si>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</si>
  <si>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</si>
  <si>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</si>
  <si>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</si>
  <si>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</si>
  <si>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</si>
  <si>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</si>
  <si>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</si>
  <si>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</si>
  <si>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</si>
  <si>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</si>
  <si>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</si>
  <si>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</si>
  <si>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</si>
  <si>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</si>
  <si>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</si>
  <si>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</si>
  <si>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</si>
  <si>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</si>
  <si>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</si>
  <si>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</si>
  <si>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</si>
  <si>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</si>
  <si>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</si>
  <si>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</si>
  <si>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</si>
  <si>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</si>
  <si>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</si>
  <si>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</si>
  <si>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</si>
  <si>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</si>
  <si>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</si>
  <si>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</si>
  <si>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</si>
  <si>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</si>
  <si>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</si>
  <si>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</si>
  <si>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</si>
  <si>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</si>
  <si>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</si>
  <si>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</si>
  <si>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</si>
  <si>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</si>
  <si>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</si>
  <si>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</si>
  <si>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</si>
  <si>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</si>
  <si>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</si>
  <si>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</si>
  <si>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</si>
  <si>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</si>
  <si>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</si>
  <si>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</si>
  <si>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</si>
  <si>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</si>
  <si>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</si>
  <si>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</si>
  <si>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</si>
  <si>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</si>
  <si>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</si>
  <si>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</si>
  <si>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</si>
  <si>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</si>
  <si>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</si>
  <si>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</si>
  <si>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</si>
  <si>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</si>
  <si>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</si>
  <si>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</si>
  <si>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</si>
  <si>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</si>
  <si>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</si>
  <si>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</si>
  <si>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</si>
  <si>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</si>
  <si>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</si>
  <si>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</si>
  <si>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</si>
  <si>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</si>
  <si>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</si>
  <si>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</si>
  <si>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</si>
  <si>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</si>
  <si>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</si>
  <si>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</si>
  <si>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</si>
  <si>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</si>
  <si>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</si>
  <si>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</si>
  <si>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</si>
  <si>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</si>
  <si>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</si>
  <si>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</si>
  <si>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</si>
  <si>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</si>
  <si>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</si>
  <si>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</si>
  <si>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</si>
  <si>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</si>
  <si>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</si>
  <si>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</si>
  <si>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</si>
  <si>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</si>
  <si>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</si>
  <si>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</si>
  <si>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</si>
  <si>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</si>
  <si>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</si>
  <si>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</si>
  <si>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</si>
  <si>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</si>
  <si>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</si>
  <si>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</si>
  <si>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</si>
  <si>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</si>
  <si>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</si>
  <si>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</si>
  <si>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</si>
  <si>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</si>
  <si>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</si>
  <si>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</si>
  <si>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</si>
  <si>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</si>
  <si>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</si>
  <si>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</si>
  <si>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</si>
  <si>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</si>
  <si>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</si>
  <si>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</si>
  <si>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</si>
  <si>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</si>
  <si>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</si>
  <si>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</si>
  <si>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</si>
  <si>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</si>
  <si>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</si>
  <si>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</si>
  <si>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</si>
  <si>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</si>
  <si>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</si>
  <si>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</si>
  <si>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</si>
  <si>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</si>
  <si>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</si>
  <si>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</si>
  <si>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</si>
  <si>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</si>
  <si>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</si>
  <si>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</si>
  <si>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</si>
  <si>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</si>
  <si>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</si>
  <si>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</si>
  <si>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</si>
  <si>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</si>
  <si>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</si>
  <si>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</si>
  <si>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</si>
  <si>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</si>
  <si>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</si>
  <si>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</si>
  <si>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</si>
  <si>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</si>
  <si>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</si>
  <si>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</si>
  <si>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</si>
  <si>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</si>
  <si>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</si>
  <si>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</si>
  <si>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</si>
  <si>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</si>
  <si>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</si>
  <si>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</si>
  <si>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</si>
  <si>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</si>
  <si>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</si>
  <si>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</si>
  <si>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</si>
  <si>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</si>
  <si>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</si>
  <si>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</si>
  <si>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</si>
  <si>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</si>
  <si>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</si>
  <si>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</si>
  <si>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</si>
  <si>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</si>
  <si>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</si>
  <si>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</si>
  <si>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</si>
  <si>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</si>
  <si>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</si>
  <si>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</si>
  <si>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</si>
  <si>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</si>
  <si>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</si>
  <si>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</si>
  <si>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</si>
  <si>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</si>
  <si>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</si>
  <si>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</si>
  <si>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</si>
  <si>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</si>
  <si>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</si>
  <si>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</si>
  <si>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</si>
  <si>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</si>
  <si>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</si>
  <si>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</si>
  <si>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</si>
  <si>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</si>
  <si>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</si>
  <si>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</si>
  <si>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</si>
  <si>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</si>
  <si>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</si>
  <si>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</si>
  <si>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</si>
  <si>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</si>
  <si>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</si>
  <si>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</si>
  <si>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</si>
  <si>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</si>
  <si>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</si>
  <si>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</si>
  <si>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</si>
  <si>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</si>
  <si>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</si>
  <si>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</si>
  <si>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</si>
  <si>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</si>
  <si>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</si>
  <si>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</si>
  <si>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</si>
  <si>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</si>
  <si>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</si>
  <si>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</si>
  <si>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</si>
  <si>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</si>
  <si>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</si>
  <si>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</si>
  <si>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</si>
  <si>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</si>
  <si>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</si>
  <si>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</si>
  <si>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</si>
  <si>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</si>
  <si>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</si>
  <si>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</si>
  <si>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</si>
  <si>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</si>
  <si>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</si>
  <si>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</si>
  <si>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</si>
  <si>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</si>
  <si>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</si>
  <si>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</si>
  <si>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</si>
  <si>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</si>
  <si>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</si>
  <si>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</si>
  <si>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</si>
  <si>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</si>
  <si>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</si>
  <si>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</si>
  <si>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</si>
  <si>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</si>
  <si>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</si>
  <si>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</si>
  <si>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</si>
  <si>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</si>
  <si>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</si>
  <si>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</si>
  <si>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</si>
  <si>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</si>
  <si>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</si>
  <si>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</si>
  <si>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</si>
  <si>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</si>
  <si>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</si>
  <si>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</si>
  <si>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</si>
  <si>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</si>
  <si>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</si>
  <si>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</si>
  <si>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</si>
  <si>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</si>
  <si>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</si>
  <si>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</si>
  <si>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</si>
  <si>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</si>
  <si>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</si>
  <si>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</si>
  <si>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</si>
  <si>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</si>
  <si>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</si>
  <si>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</si>
  <si>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</si>
  <si>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</si>
  <si>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</si>
  <si>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</si>
  <si>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</si>
  <si>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</si>
  <si>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</si>
  <si>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</si>
  <si>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</si>
  <si>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</si>
  <si>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</si>
  <si>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</si>
  <si>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</si>
  <si>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</si>
  <si>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</si>
  <si>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</si>
  <si>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</si>
  <si>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</si>
  <si>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</si>
  <si>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</si>
  <si>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</si>
  <si>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</si>
  <si>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</si>
  <si>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</si>
  <si>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</si>
  <si>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</si>
  <si>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</si>
  <si>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</si>
  <si>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</si>
  <si>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</si>
  <si>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</si>
  <si>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</si>
  <si>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</si>
  <si>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</si>
  <si>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</si>
  <si>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</si>
  <si>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</si>
  <si>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</si>
  <si>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</si>
  <si>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</si>
  <si>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</si>
  <si>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</si>
  <si>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</si>
  <si>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</si>
  <si>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</si>
  <si>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</si>
  <si>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</si>
  <si>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</si>
  <si>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</si>
  <si>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</si>
  <si>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</si>
  <si>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</si>
  <si>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</si>
  <si>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</si>
  <si>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</si>
  <si>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</si>
  <si>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</si>
  <si>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</si>
  <si>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</si>
  <si>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</si>
  <si>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</si>
  <si>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</si>
  <si>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</si>
  <si>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</si>
  <si>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</si>
  <si>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</si>
  <si>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</si>
  <si>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</si>
  <si>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</si>
  <si>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</si>
  <si>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</si>
  <si>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</si>
  <si>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</si>
  <si>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</si>
  <si>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</si>
  <si>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</si>
  <si>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</si>
  <si>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</si>
  <si>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</si>
  <si>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</si>
  <si>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</si>
  <si>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</si>
  <si>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</si>
  <si>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</si>
  <si>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</si>
  <si>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</si>
  <si>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</si>
  <si>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</si>
  <si>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</si>
  <si>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</si>
  <si>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</si>
  <si>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</si>
  <si>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</si>
  <si>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</si>
  <si>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</si>
  <si>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</si>
  <si>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</si>
  <si>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</si>
  <si>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</si>
  <si>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</si>
  <si>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</si>
  <si>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</si>
  <si>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</si>
  <si>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</si>
  <si>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</si>
  <si>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</si>
  <si>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</si>
  <si>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</si>
  <si>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</si>
  <si>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</si>
  <si>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</si>
  <si>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</si>
  <si>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</si>
  <si>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</si>
  <si>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</si>
  <si>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</si>
  <si>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</si>
  <si>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</si>
  <si>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</si>
  <si>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</si>
  <si>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</si>
  <si>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</si>
  <si>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</si>
  <si>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</si>
  <si>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</si>
  <si>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</si>
  <si>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</si>
  <si>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</si>
  <si>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</si>
  <si>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</si>
  <si>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</si>
  <si>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</si>
  <si>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</si>
  <si>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</si>
  <si>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</si>
  <si>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</si>
  <si>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</si>
  <si>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</si>
  <si>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</si>
  <si>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</si>
  <si>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</si>
  <si>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</si>
  <si>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</si>
  <si>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</si>
  <si>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</si>
  <si>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</si>
  <si>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</si>
  <si>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</si>
  <si>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</si>
  <si>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</si>
  <si>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</si>
  <si>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</si>
  <si>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</si>
  <si>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</si>
  <si>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</si>
  <si>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</si>
  <si>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</si>
  <si>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</si>
  <si>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</si>
  <si>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</si>
  <si>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</si>
  <si>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</si>
  <si>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</si>
  <si>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</si>
  <si>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</si>
  <si>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</si>
  <si>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</si>
  <si>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</si>
  <si>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</si>
  <si>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</si>
  <si>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</si>
  <si>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</si>
  <si>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</si>
  <si>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</si>
  <si>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</si>
  <si>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</si>
  <si>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</si>
  <si>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</si>
  <si>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</si>
  <si>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</si>
  <si>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</si>
  <si>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</si>
  <si>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</si>
  <si>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</si>
  <si>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</si>
  <si>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</si>
  <si>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</si>
  <si>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</si>
  <si>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</si>
  <si>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</si>
  <si>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</si>
  <si>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</si>
  <si>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</si>
  <si>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</si>
  <si>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</si>
  <si>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</si>
  <si>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</si>
  <si>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</si>
  <si>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</si>
  <si>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</si>
  <si>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</si>
  <si>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</si>
  <si>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</si>
  <si>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</si>
  <si>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</si>
  <si>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</si>
  <si>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</si>
  <si>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</si>
  <si>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</si>
  <si>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</si>
  <si>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</si>
  <si>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</si>
  <si>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</si>
  <si>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</si>
  <si>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</si>
  <si>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</si>
  <si>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</si>
  <si>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</si>
  <si>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</si>
  <si>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</si>
  <si>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</si>
  <si>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</si>
  <si>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</si>
  <si>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</si>
  <si>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</si>
  <si>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</si>
  <si>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</si>
  <si>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</si>
  <si>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</si>
  <si>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</si>
  <si>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</si>
  <si>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</si>
  <si>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</si>
  <si>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</si>
  <si>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</si>
  <si>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</si>
  <si>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</si>
  <si>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</si>
  <si>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</si>
  <si>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</si>
  <si>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</si>
  <si>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</si>
  <si>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</si>
  <si>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</si>
  <si>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</si>
  <si>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</si>
  <si>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</si>
  <si>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</si>
  <si>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</si>
  <si>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</si>
  <si>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</si>
  <si>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</si>
  <si>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</si>
  <si>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</si>
  <si>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</si>
  <si>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</si>
  <si>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</si>
  <si>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</si>
  <si>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</si>
  <si>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</si>
  <si>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</si>
  <si>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</si>
  <si>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</si>
  <si>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</si>
  <si>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</si>
  <si>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</si>
  <si>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</si>
  <si>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</si>
  <si>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</si>
  <si>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</si>
  <si>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</si>
  <si>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</si>
  <si>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</si>
  <si>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</si>
  <si>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</si>
  <si>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</si>
  <si>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</si>
  <si>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</si>
  <si>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</si>
  <si>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</si>
  <si>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</si>
  <si>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</si>
  <si>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</si>
  <si>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</si>
  <si>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</si>
  <si>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</si>
  <si>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</si>
  <si>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</si>
  <si>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</si>
  <si>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</si>
  <si>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</si>
  <si>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</si>
  <si>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</si>
  <si>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</si>
  <si>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</si>
  <si>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</si>
  <si>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</si>
  <si>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</si>
  <si>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</si>
  <si>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</si>
  <si>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</si>
  <si>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</si>
  <si>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</si>
  <si>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</si>
  <si>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</si>
  <si>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</si>
  <si>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</si>
  <si>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</si>
  <si>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</si>
  <si>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</si>
  <si>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</si>
  <si>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</si>
  <si>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</si>
  <si>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</si>
  <si>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</si>
  <si>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</si>
  <si>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</si>
  <si>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</si>
  <si>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</si>
  <si>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</si>
  <si>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</si>
  <si>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</si>
  <si>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</si>
  <si>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</si>
  <si>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</si>
  <si>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</si>
  <si>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</si>
  <si>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</si>
  <si>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</si>
  <si>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</si>
  <si>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</si>
  <si>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</si>
  <si>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</si>
  <si>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</si>
  <si>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</si>
  <si>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</si>
  <si>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</si>
  <si>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</si>
  <si>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</si>
  <si>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</si>
  <si>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</si>
  <si>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</si>
  <si>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</si>
  <si>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</si>
  <si>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</si>
  <si>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</si>
  <si>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</si>
  <si>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</si>
  <si>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</si>
  <si>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</si>
  <si>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</si>
  <si>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</si>
  <si>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</si>
  <si>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</si>
  <si>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</si>
  <si>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</si>
  <si>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</si>
  <si>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</si>
  <si>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</si>
  <si>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</si>
  <si>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</si>
  <si>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</si>
  <si>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</si>
  <si>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</si>
  <si>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</si>
  <si>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</si>
  <si>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</si>
  <si>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</si>
  <si>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</si>
  <si>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</si>
  <si>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</si>
  <si>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</si>
  <si>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</si>
  <si>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</si>
  <si>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</si>
  <si>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</si>
  <si>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</si>
  <si>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</si>
  <si>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</si>
  <si>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</si>
  <si>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</si>
  <si>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</si>
  <si>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</si>
  <si>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</si>
  <si>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</si>
  <si>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</si>
  <si>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</si>
  <si>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</si>
  <si>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</si>
  <si>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</si>
  <si>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</si>
  <si>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</si>
  <si>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</si>
  <si>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</si>
  <si>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</si>
  <si>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</si>
  <si>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</si>
  <si>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</si>
  <si>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</si>
  <si>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</si>
  <si>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</si>
  <si>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</si>
  <si>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</si>
  <si>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</si>
  <si>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</si>
  <si>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</si>
  <si>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</si>
  <si>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</si>
  <si>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</si>
  <si>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</si>
  <si>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</si>
  <si>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</si>
  <si>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</si>
  <si>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</si>
  <si>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</si>
  <si>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</si>
  <si>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</si>
  <si>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</si>
  <si>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</si>
  <si>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</si>
  <si>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</si>
  <si>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</si>
  <si>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</si>
  <si>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</si>
  <si>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</si>
  <si>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</si>
  <si>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</si>
  <si>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</si>
  <si>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</si>
  <si>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</si>
  <si>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</si>
  <si>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</si>
  <si>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</si>
  <si>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</si>
  <si>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</si>
  <si>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</si>
  <si>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</si>
  <si>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</si>
  <si>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</si>
  <si>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</si>
  <si>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</si>
  <si>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</si>
  <si>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</si>
  <si>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</si>
  <si>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</si>
  <si>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</si>
  <si>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</si>
  <si>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</si>
  <si>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</si>
  <si>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</si>
  <si>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</si>
  <si>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</si>
  <si>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</si>
  <si>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</si>
  <si>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</si>
  <si>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</si>
  <si>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</si>
  <si>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</si>
  <si>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</si>
  <si>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</si>
  <si>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</si>
  <si>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</si>
  <si>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</si>
  <si>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</si>
  <si>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</si>
  <si>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</si>
  <si>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</si>
  <si>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</si>
  <si>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</si>
  <si>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</si>
  <si>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</si>
  <si>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</si>
  <si>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</si>
  <si>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</si>
  <si>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</si>
  <si>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</si>
  <si>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</si>
  <si>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</si>
  <si>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</si>
  <si>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</si>
  <si>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</si>
  <si>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</si>
  <si>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</si>
  <si>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</si>
  <si>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</si>
  <si>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</si>
  <si>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</si>
  <si>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</si>
  <si>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</si>
  <si>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</si>
  <si>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</si>
  <si>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</si>
  <si>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</si>
  <si>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</si>
  <si>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</si>
  <si>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</si>
  <si>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</si>
  <si>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</si>
  <si>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</si>
  <si>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</si>
  <si>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</si>
  <si>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</si>
  <si>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</si>
  <si>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</si>
  <si>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</si>
  <si>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</si>
  <si>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</si>
  <si>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</si>
  <si>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</si>
  <si>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</si>
  <si>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</si>
  <si>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</si>
  <si>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</si>
  <si>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</si>
  <si>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</si>
  <si>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</si>
  <si>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</si>
  <si>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</si>
  <si>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</si>
  <si>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</si>
  <si>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</si>
  <si>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</si>
  <si>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</si>
  <si>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</si>
  <si>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</si>
  <si>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</si>
  <si>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</si>
  <si>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</si>
  <si>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</si>
  <si>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</si>
  <si>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</si>
  <si>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</si>
  <si>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</si>
  <si>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</si>
  <si>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</si>
  <si>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</si>
  <si>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</si>
  <si>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</si>
  <si>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</si>
  <si>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</si>
  <si>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</si>
  <si>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</si>
  <si>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</si>
  <si>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</si>
  <si>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</si>
  <si>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</si>
  <si>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</si>
  <si>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</si>
  <si>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</si>
  <si>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</si>
  <si>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</si>
  <si>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</si>
  <si>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</si>
  <si>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</si>
  <si>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</si>
  <si>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</si>
  <si>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</si>
  <si>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</si>
  <si>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</si>
  <si>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</si>
  <si>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</si>
  <si>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</si>
  <si>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</si>
  <si>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</si>
  <si>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</si>
  <si>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</si>
  <si>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</si>
  <si>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</si>
  <si>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</si>
  <si>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</si>
  <si>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</si>
  <si>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</si>
  <si>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</si>
  <si>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</si>
  <si>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</si>
  <si>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</si>
  <si>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</si>
  <si>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</si>
  <si>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</si>
  <si>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</si>
  <si>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</si>
  <si>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</si>
  <si>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</si>
  <si>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</si>
  <si>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</si>
  <si>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</si>
  <si>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</si>
  <si>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</si>
  <si>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</si>
  <si>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</si>
  <si>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</si>
  <si>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</si>
  <si>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</si>
  <si>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</si>
  <si>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</si>
  <si>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</si>
  <si>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</si>
  <si>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</si>
  <si>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</si>
  <si>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</si>
  <si>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</si>
  <si>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</si>
  <si>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</si>
  <si>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</si>
  <si>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</si>
  <si>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</si>
  <si>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</si>
  <si>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</si>
  <si>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</si>
  <si>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</si>
  <si>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</si>
  <si>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</si>
  <si>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</si>
  <si>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</si>
  <si>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</si>
  <si>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</si>
  <si>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</si>
  <si>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</si>
  <si>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</si>
  <si>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</si>
  <si>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</si>
  <si>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</si>
  <si>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</si>
  <si>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</si>
  <si>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</si>
  <si>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</si>
  <si>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</si>
  <si>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</si>
  <si>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</si>
  <si>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</si>
  <si>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</si>
  <si>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</si>
  <si>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</si>
  <si>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</si>
  <si>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</si>
  <si>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</si>
  <si>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</si>
  <si>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</si>
  <si>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</si>
  <si>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</si>
  <si>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</si>
  <si>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</si>
  <si>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</si>
  <si>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</si>
  <si>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</si>
  <si>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</si>
  <si>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</si>
  <si>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</si>
  <si>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</si>
  <si>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</si>
  <si>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</si>
  <si>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</si>
  <si>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</si>
  <si>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</si>
  <si>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</si>
  <si>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</si>
  <si>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</si>
  <si>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</si>
  <si>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</si>
  <si>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</si>
  <si>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</si>
  <si>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</si>
  <si>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</si>
  <si>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</si>
  <si>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</si>
  <si>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</si>
  <si>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</si>
  <si>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</si>
  <si>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</si>
  <si>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</si>
  <si>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</si>
  <si>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</si>
  <si>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</si>
  <si>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</si>
  <si>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</si>
  <si>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</si>
  <si>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</si>
  <si>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</si>
  <si>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</si>
  <si>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</si>
  <si>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</si>
  <si>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</si>
  <si>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</si>
  <si>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</si>
  <si>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</si>
  <si>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</si>
  <si>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</si>
  <si>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</si>
  <si>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</si>
  <si>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</si>
  <si>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</si>
  <si>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</si>
  <si>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</si>
  <si>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</si>
  <si>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</si>
  <si>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</si>
  <si>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</si>
  <si>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</si>
  <si>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</si>
  <si>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</si>
  <si>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</si>
  <si>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</si>
  <si>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</si>
  <si>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</si>
  <si>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</si>
  <si>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</si>
  <si>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</si>
  <si>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</si>
  <si>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</si>
  <si>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</si>
  <si>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</si>
  <si>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</si>
  <si>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</si>
  <si>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</si>
  <si>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</si>
  <si>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</si>
  <si>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</si>
  <si>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</si>
  <si>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</si>
  <si>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</si>
  <si>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</si>
  <si>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</si>
  <si>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</si>
  <si>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</si>
  <si>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</si>
  <si>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</si>
  <si>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</si>
  <si>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</si>
  <si>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</si>
  <si>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</si>
  <si>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</si>
  <si>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</si>
  <si>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</si>
  <si>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</si>
  <si>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</si>
  <si>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</si>
  <si>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</si>
  <si>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</si>
  <si>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</si>
  <si>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</si>
  <si>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</si>
  <si>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</si>
  <si>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</si>
  <si>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</si>
  <si>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</si>
  <si>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</si>
  <si>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</si>
  <si>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</si>
  <si>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</si>
  <si>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</si>
  <si>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</si>
  <si>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</si>
  <si>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</si>
  <si>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</si>
  <si>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</si>
  <si>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</si>
  <si>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</si>
  <si>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</si>
  <si>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</si>
  <si>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</si>
  <si>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</si>
  <si>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</si>
  <si>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</si>
  <si>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</si>
  <si>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</si>
  <si>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</si>
  <si>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</si>
  <si>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</si>
  <si>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</si>
  <si>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</si>
  <si>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</si>
  <si>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</si>
  <si>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</si>
  <si>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</si>
  <si>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</si>
  <si>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</si>
  <si>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</si>
  <si>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</si>
  <si>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</si>
  <si>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</si>
  <si>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</si>
  <si>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</si>
  <si>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</si>
  <si>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</si>
  <si>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</si>
  <si>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</si>
  <si>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</si>
  <si>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</si>
  <si>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</si>
  <si>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</si>
  <si>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</si>
  <si>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</si>
  <si>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</si>
  <si>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</si>
  <si>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</si>
  <si>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</si>
  <si>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</si>
  <si>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</si>
  <si>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</si>
  <si>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</si>
  <si>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</si>
  <si>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</si>
  <si>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</si>
  <si>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</si>
  <si>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</si>
  <si>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</si>
  <si>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</si>
  <si>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</si>
  <si>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</si>
  <si>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</si>
  <si>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</si>
  <si>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</si>
  <si>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</si>
  <si>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</si>
  <si>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</si>
  <si>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</si>
  <si>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</si>
  <si>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</si>
  <si>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</si>
  <si>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</si>
  <si>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</si>
  <si>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</si>
  <si>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</si>
  <si>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</si>
  <si>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</si>
  <si>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</si>
  <si>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</si>
  <si>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</si>
  <si>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</si>
  <si>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</si>
  <si>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</si>
  <si>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</si>
  <si>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</si>
  <si>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</si>
  <si>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</si>
  <si>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</si>
  <si>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</si>
  <si>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</si>
  <si>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</si>
  <si>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</si>
  <si>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</si>
  <si>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</si>
  <si>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</si>
  <si>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</si>
  <si>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</si>
  <si>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</si>
  <si>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</si>
  <si>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</si>
  <si>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</si>
  <si>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</si>
  <si>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</si>
  <si>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</si>
  <si>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</si>
  <si>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</si>
  <si>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</si>
  <si>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</si>
  <si>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</si>
  <si>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</si>
  <si>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</si>
  <si>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</si>
  <si>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</si>
  <si>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</si>
  <si>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</si>
  <si>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</si>
  <si>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</si>
  <si>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</si>
  <si>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</si>
  <si>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</si>
  <si>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</si>
  <si>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</si>
  <si>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</si>
  <si>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</si>
  <si>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</si>
  <si>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</si>
  <si>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</si>
  <si>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</si>
  <si>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</si>
  <si>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</si>
  <si>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</si>
  <si>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</si>
  <si>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</si>
  <si>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</si>
  <si>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</si>
  <si>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</si>
  <si>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</si>
  <si>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</si>
  <si>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</si>
  <si>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</si>
  <si>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</si>
  <si>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</si>
  <si>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</si>
  <si>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</si>
  <si>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</si>
  <si>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</si>
  <si>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</si>
  <si>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</si>
  <si>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</si>
  <si>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</si>
  <si>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</si>
  <si>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</si>
  <si>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</si>
  <si>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</si>
  <si>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</si>
  <si>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</si>
  <si>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</si>
  <si>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</si>
  <si>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</si>
  <si>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</si>
  <si>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</si>
  <si>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</si>
  <si>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</si>
  <si>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</si>
  <si>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</si>
  <si>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</si>
  <si>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</si>
  <si>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</si>
  <si>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</si>
  <si>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</si>
  <si>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</si>
  <si>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</si>
  <si>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</si>
  <si>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</si>
  <si>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</si>
  <si>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</si>
  <si>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</si>
  <si>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</si>
  <si>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</si>
  <si>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</si>
  <si>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</si>
  <si>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</si>
  <si>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</si>
  <si>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</si>
  <si>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</si>
  <si>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</si>
  <si>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</si>
  <si>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</si>
  <si>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</si>
  <si>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</si>
  <si>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</si>
  <si>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</si>
  <si>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</si>
  <si>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</si>
  <si>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</si>
  <si>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</si>
  <si>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</si>
  <si>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</si>
  <si>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</si>
  <si>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</si>
  <si>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</si>
  <si>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</si>
  <si>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</si>
  <si>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</si>
  <si>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</si>
  <si>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</si>
  <si>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</si>
  <si>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</si>
  <si>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</si>
  <si>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</si>
  <si>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</si>
  <si>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</si>
  <si>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</si>
  <si>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</si>
  <si>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</si>
  <si>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</si>
  <si>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</si>
  <si>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</si>
  <si>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</si>
  <si>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</si>
  <si>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</si>
  <si>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</si>
  <si>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</si>
  <si>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</si>
  <si>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</si>
  <si>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</si>
  <si>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</si>
  <si>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</si>
  <si>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</si>
  <si>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</si>
  <si>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</si>
  <si>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</si>
  <si>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</si>
  <si>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</si>
  <si>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</si>
  <si>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</si>
  <si>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</si>
  <si>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</si>
  <si>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</si>
  <si>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</si>
  <si>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</si>
  <si>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</si>
  <si>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</si>
  <si>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</si>
  <si>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</si>
  <si>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</si>
  <si>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</si>
  <si>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</si>
  <si>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</si>
  <si>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</si>
  <si>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</si>
  <si>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</si>
  <si>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</si>
  <si>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</si>
  <si>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</si>
  <si>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</si>
  <si>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</si>
  <si>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</si>
  <si>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</si>
  <si>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</si>
  <si>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</si>
  <si>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</si>
  <si>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</si>
  <si>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</si>
  <si>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</si>
  <si>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</si>
  <si>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</si>
  <si>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</si>
  <si>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</si>
  <si>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</si>
  <si>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</si>
  <si>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</si>
  <si>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</si>
  <si>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</si>
  <si>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</si>
  <si>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</si>
  <si>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</si>
  <si>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</si>
  <si>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</si>
  <si>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</si>
  <si>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</si>
  <si>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</si>
  <si>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</si>
  <si>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</si>
  <si>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</si>
  <si>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</si>
  <si>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</si>
  <si>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</si>
  <si>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</si>
  <si>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</si>
  <si>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</si>
  <si>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</si>
  <si>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</si>
  <si>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</si>
  <si>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</si>
  <si>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</si>
  <si>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</si>
  <si>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</si>
  <si>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</si>
  <si>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</si>
  <si>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</si>
  <si>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</si>
  <si>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</si>
  <si>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</si>
  <si>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</si>
  <si>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</si>
  <si>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</si>
  <si>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</si>
  <si>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</si>
  <si>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</si>
  <si>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</si>
  <si>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</si>
  <si>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</si>
  <si>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</si>
  <si>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</si>
  <si>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</si>
  <si>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</si>
  <si>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</si>
  <si>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</si>
  <si>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</si>
  <si>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</si>
  <si>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</si>
  <si>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</si>
  <si>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</si>
  <si>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</si>
  <si>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</si>
  <si>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</si>
  <si>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</si>
  <si>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</si>
  <si>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</si>
  <si>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</si>
  <si>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</si>
  <si>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</si>
  <si>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</si>
  <si>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</si>
  <si>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</si>
  <si>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</si>
  <si>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</si>
  <si>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</si>
  <si>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</si>
  <si>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</si>
  <si>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</si>
  <si>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</si>
  <si>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</si>
  <si>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</si>
  <si>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</si>
  <si>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</si>
  <si>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</si>
  <si>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</si>
  <si>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</si>
  <si>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</si>
  <si>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</si>
  <si>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</si>
  <si>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</si>
  <si>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</si>
  <si>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</si>
  <si>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</si>
  <si>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</si>
  <si>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</si>
  <si>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</si>
  <si>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</si>
  <si>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</si>
  <si>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</si>
  <si>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</si>
  <si>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</si>
  <si>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</si>
  <si>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</si>
  <si>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</si>
  <si>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</si>
  <si>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</si>
  <si>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</si>
  <si>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</si>
  <si>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</si>
  <si>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</si>
  <si>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</si>
  <si>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</si>
  <si>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</si>
  <si>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</si>
  <si>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</si>
  <si>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</si>
  <si>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</si>
  <si>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</si>
  <si>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</si>
  <si>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</si>
  <si>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</si>
  <si>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</si>
  <si>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</si>
  <si>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</si>
  <si>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</si>
  <si>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</si>
  <si>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</si>
  <si>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</si>
  <si>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</si>
  <si>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</si>
  <si>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</si>
  <si>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</si>
  <si>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</si>
  <si>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</si>
  <si>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</si>
  <si>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</si>
  <si>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</si>
  <si>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</si>
  <si>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</si>
  <si>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</si>
  <si>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</si>
  <si>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</si>
  <si>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</si>
  <si>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</si>
  <si>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</si>
  <si>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</si>
  <si>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</si>
  <si>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</si>
  <si>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</si>
  <si>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</si>
  <si>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</si>
  <si>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</si>
  <si>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</si>
  <si>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</si>
  <si>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</si>
  <si>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</si>
  <si>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</si>
  <si>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</si>
  <si>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</si>
  <si>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</si>
  <si>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</si>
  <si>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</si>
  <si>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</si>
  <si>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</si>
  <si>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</si>
  <si>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</si>
  <si>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</si>
  <si>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</si>
  <si>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</si>
  <si>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</si>
  <si>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</si>
  <si>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</si>
  <si>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</si>
  <si>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</si>
  <si>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</si>
  <si>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</si>
  <si>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</si>
  <si>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</si>
  <si>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</si>
  <si>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</si>
  <si>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</si>
  <si>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</si>
  <si>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</si>
  <si>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</si>
  <si>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</si>
  <si>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</si>
  <si>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</si>
  <si>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</si>
  <si>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</si>
  <si>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</si>
  <si>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</si>
  <si>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</si>
  <si>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</si>
  <si>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</si>
  <si>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</si>
  <si>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</si>
  <si>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</si>
  <si>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</si>
  <si>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</si>
  <si>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</si>
  <si>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</si>
  <si>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</si>
  <si>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</si>
  <si>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</si>
  <si>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</si>
  <si>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</si>
  <si>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</si>
  <si>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</si>
  <si>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</si>
  <si>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</si>
  <si>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</si>
  <si>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</si>
  <si>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</si>
  <si>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</si>
  <si>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</si>
  <si>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</si>
  <si>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</si>
  <si>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</si>
  <si>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</si>
  <si>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</si>
  <si>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</si>
  <si>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</si>
  <si>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</si>
  <si>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</si>
  <si>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</si>
  <si>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</si>
  <si>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</si>
  <si>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</si>
  <si>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</si>
  <si>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</si>
  <si>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</si>
  <si>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</si>
  <si>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</si>
  <si>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</si>
  <si>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</si>
  <si>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</si>
  <si>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</si>
  <si>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</si>
  <si>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</si>
  <si>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</si>
  <si>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</si>
  <si>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</si>
  <si>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</si>
  <si>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</si>
  <si>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</si>
  <si>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</si>
  <si>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</si>
  <si>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</si>
  <si>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</si>
  <si>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</si>
  <si>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</si>
  <si>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</si>
  <si>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</si>
  <si>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</si>
  <si>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</si>
  <si>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</si>
  <si>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</si>
  <si>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</si>
  <si>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</si>
  <si>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</si>
  <si>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</si>
  <si>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</si>
  <si>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</si>
  <si>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</si>
  <si>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</si>
  <si>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</si>
  <si>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</si>
  <si>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</si>
  <si>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</si>
  <si>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</si>
  <si>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</si>
  <si>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</si>
  <si>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</si>
  <si>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</si>
  <si>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</si>
  <si>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</si>
  <si>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</si>
  <si>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</si>
  <si>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</si>
  <si>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</si>
  <si>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</si>
  <si>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</si>
  <si>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</si>
  <si>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</si>
  <si>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</si>
  <si>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</si>
  <si>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</si>
  <si>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</si>
  <si>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</si>
  <si>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</si>
  <si>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</si>
  <si>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</si>
  <si>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</si>
  <si>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</si>
  <si>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</si>
  <si>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</si>
  <si>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</si>
  <si>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</si>
  <si>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</si>
  <si>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</si>
  <si>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</si>
  <si>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</si>
  <si>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</si>
  <si>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</si>
  <si>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</si>
  <si>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</si>
  <si>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</si>
  <si>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</si>
  <si>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</si>
  <si>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</si>
  <si>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</si>
  <si>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</si>
  <si>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</si>
  <si>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</si>
  <si>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</si>
  <si>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</si>
  <si>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</si>
  <si>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</si>
  <si>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</si>
  <si>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</si>
  <si>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</si>
  <si>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</si>
  <si>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</si>
  <si>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</si>
  <si>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</si>
  <si>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</si>
  <si>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</si>
  <si>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</si>
  <si>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</si>
  <si>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</si>
  <si>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</si>
  <si>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</si>
  <si>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</si>
  <si>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</si>
  <si>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</si>
  <si>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</si>
  <si>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</si>
  <si>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</si>
  <si>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</si>
  <si>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</si>
  <si>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</si>
  <si>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</si>
  <si>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</si>
  <si>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</si>
  <si>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</si>
  <si>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</si>
  <si>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</si>
  <si>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</si>
  <si>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</si>
  <si>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</si>
  <si>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</si>
  <si>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</si>
  <si>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</si>
  <si>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</si>
  <si>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</si>
  <si>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</si>
  <si>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</si>
  <si>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</si>
  <si>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</si>
  <si>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</si>
  <si>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</si>
  <si>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</si>
  <si>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</si>
  <si>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</si>
  <si>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</si>
  <si>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</si>
  <si>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</si>
  <si>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</si>
  <si>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</si>
  <si>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</si>
  <si>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</si>
  <si>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</si>
  <si>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</si>
  <si>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</si>
  <si>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</si>
  <si>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</si>
  <si>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</si>
  <si>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</si>
  <si>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</si>
  <si>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</si>
  <si>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</si>
  <si>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</si>
  <si>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</si>
  <si>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</si>
  <si>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</si>
  <si>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</si>
  <si>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</si>
  <si>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</si>
  <si>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</si>
  <si>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</si>
  <si>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</si>
  <si>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</si>
  <si>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</si>
  <si>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</si>
  <si>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</si>
  <si>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</si>
  <si>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</si>
  <si>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</si>
  <si>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</si>
  <si>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</si>
  <si>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</si>
  <si>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</si>
  <si>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</si>
  <si>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</si>
  <si>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</si>
  <si>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</si>
  <si>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</si>
  <si>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</si>
  <si>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</si>
  <si>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</si>
  <si>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</si>
  <si>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</si>
  <si>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</si>
  <si>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</si>
  <si>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</si>
  <si>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</si>
  <si>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</si>
  <si>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</si>
  <si>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</si>
  <si>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</si>
  <si>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</si>
  <si>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</si>
  <si>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</si>
  <si>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</si>
  <si>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</si>
  <si>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</si>
  <si>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</si>
  <si>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</si>
  <si>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</si>
  <si>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</si>
  <si>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</si>
  <si>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</si>
  <si>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</si>
  <si>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</si>
  <si>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</si>
  <si>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</si>
  <si>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</si>
  <si>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</si>
  <si>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</si>
  <si>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</si>
  <si>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</si>
  <si>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</si>
  <si>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</si>
  <si>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</si>
  <si>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</si>
  <si>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</si>
  <si>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</si>
  <si>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</si>
  <si>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</si>
  <si>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</si>
  <si>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</si>
  <si>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</si>
  <si>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</si>
  <si>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</si>
  <si>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</si>
  <si>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</si>
  <si>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</si>
  <si>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</si>
  <si>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</si>
  <si>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</si>
  <si>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</si>
  <si>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</si>
  <si>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</si>
  <si>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</si>
  <si>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</si>
  <si>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</si>
  <si>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</si>
  <si>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</si>
  <si>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</si>
  <si>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</si>
  <si>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</si>
  <si>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</si>
  <si>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</si>
  <si>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</si>
  <si>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</si>
  <si>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</si>
  <si>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</si>
  <si>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</si>
  <si>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</si>
  <si>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</si>
  <si>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</si>
  <si>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</si>
  <si>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</si>
  <si>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</si>
  <si>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</si>
  <si>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</si>
  <si>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</si>
  <si>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</si>
  <si>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</si>
  <si>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</si>
  <si>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</si>
  <si>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</si>
  <si>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</si>
  <si>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</si>
  <si>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</si>
  <si>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</si>
  <si>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</si>
  <si>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</si>
  <si>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</si>
  <si>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</si>
  <si>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</si>
  <si>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</si>
  <si>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</si>
  <si>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</si>
  <si>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</si>
  <si>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</si>
  <si>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</si>
  <si>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</si>
  <si>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</si>
  <si>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</si>
  <si>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</si>
  <si>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</si>
  <si>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</si>
  <si>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</si>
  <si>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</si>
  <si>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</si>
  <si>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</si>
  <si>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</si>
  <si>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</si>
  <si>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</si>
  <si>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</si>
  <si>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</si>
  <si>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</si>
  <si>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</si>
  <si>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</si>
  <si>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</si>
  <si>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</si>
  <si>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</si>
  <si>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</si>
  <si>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</si>
  <si>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</si>
  <si>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</si>
  <si>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</si>
  <si>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</si>
  <si>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</si>
  <si>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</si>
  <si>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</si>
  <si>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</si>
  <si>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</si>
  <si>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</si>
  <si>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</si>
  <si>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</si>
  <si>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</si>
  <si>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</si>
  <si>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</si>
  <si>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</si>
  <si>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</si>
  <si>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</si>
  <si>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</si>
  <si>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</si>
  <si>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</si>
  <si>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</si>
  <si>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</si>
  <si>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</si>
  <si>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</si>
  <si>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</si>
  <si>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</si>
  <si>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</si>
  <si>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</si>
  <si>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</si>
  <si>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</si>
  <si>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</si>
  <si>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</si>
  <si>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</si>
  <si>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</si>
  <si>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</si>
  <si>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</si>
  <si>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</si>
  <si>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</si>
  <si>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</si>
  <si>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</si>
  <si>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</si>
  <si>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</si>
  <si>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</si>
  <si>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</si>
  <si>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</si>
  <si>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</si>
  <si>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</si>
  <si>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</si>
  <si>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</si>
  <si>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</si>
  <si>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</si>
  <si>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</si>
  <si>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</si>
  <si>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</si>
  <si>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</si>
  <si>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</si>
  <si>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</si>
  <si>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</si>
  <si>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</si>
  <si>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</si>
  <si>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</si>
  <si>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</si>
  <si>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</si>
  <si>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</si>
  <si>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</si>
  <si>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</si>
  <si>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</si>
  <si>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</si>
  <si>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</si>
  <si>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</si>
  <si>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</si>
  <si>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</si>
  <si>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</si>
  <si>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</si>
  <si>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</si>
  <si>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</si>
  <si>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</si>
  <si>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</si>
  <si>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</si>
  <si>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</si>
  <si>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</si>
  <si>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</si>
  <si>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</si>
  <si>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</si>
  <si>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</si>
  <si>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</si>
  <si>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</si>
  <si>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</si>
  <si>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</si>
  <si>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</si>
  <si>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</si>
  <si>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</si>
  <si>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</si>
  <si>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</si>
  <si>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</si>
  <si>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</si>
  <si>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</si>
  <si>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</si>
  <si>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</si>
  <si>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</si>
  <si>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</si>
  <si>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</si>
  <si>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</si>
  <si>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</si>
  <si>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</si>
  <si>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</si>
  <si>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</si>
  <si>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</si>
  <si>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</si>
  <si>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</si>
  <si>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</si>
  <si>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</si>
  <si>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</si>
  <si>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</si>
  <si>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</si>
  <si>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</si>
  <si>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</si>
  <si>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</si>
  <si>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</si>
  <si>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</si>
  <si>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</si>
  <si>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</si>
  <si>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</si>
  <si>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</si>
  <si>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</si>
  <si>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</si>
  <si>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</si>
  <si>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</si>
  <si>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</si>
  <si>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</si>
  <si>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</si>
  <si>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</si>
  <si>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</si>
  <si>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</si>
  <si>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</si>
  <si>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</si>
  <si>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</si>
  <si>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</si>
  <si>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</si>
  <si>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</si>
  <si>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</si>
  <si>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</si>
  <si>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</si>
  <si>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</si>
  <si>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</si>
  <si>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</si>
  <si>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</si>
  <si>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</si>
  <si>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</si>
  <si>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</si>
  <si>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</si>
  <si>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</si>
  <si>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</si>
  <si>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</si>
  <si>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</si>
  <si>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</si>
  <si>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</si>
  <si>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</si>
  <si>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</si>
  <si>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</si>
  <si>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</si>
  <si>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</si>
  <si>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</si>
  <si>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</si>
  <si>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</si>
  <si>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</si>
  <si>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</si>
  <si>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</si>
  <si>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</si>
  <si>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</si>
  <si>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</si>
  <si>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</si>
  <si>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</si>
  <si>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</si>
  <si>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</si>
  <si>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</si>
  <si>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</si>
  <si>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</si>
  <si>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</si>
  <si>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</si>
  <si>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</si>
  <si>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</si>
  <si>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</si>
  <si>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</si>
  <si>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</si>
  <si>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</si>
  <si>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</si>
  <si>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</si>
  <si>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</si>
  <si>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</si>
  <si>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</si>
  <si>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</si>
  <si>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</si>
  <si>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</si>
  <si>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</si>
  <si>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</si>
  <si>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</si>
  <si>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</si>
  <si>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</si>
  <si>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</si>
  <si>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</si>
  <si>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</si>
  <si>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</si>
  <si>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</si>
  <si>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</si>
  <si>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</si>
  <si>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</si>
  <si>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</si>
  <si>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</si>
  <si>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</si>
  <si>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</si>
  <si>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</si>
  <si>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</si>
  <si>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</si>
  <si>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</si>
  <si>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</si>
  <si>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</si>
  <si>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</si>
  <si>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</si>
  <si>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</si>
  <si>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</si>
  <si>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</si>
  <si>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</si>
  <si>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</si>
  <si>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</si>
  <si>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</si>
  <si>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</si>
  <si>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</si>
  <si>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</si>
  <si>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</si>
  <si>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</si>
  <si>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</si>
  <si>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</si>
  <si>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</si>
  <si>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</si>
  <si>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</si>
  <si>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</si>
  <si>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</si>
  <si>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</si>
  <si>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</si>
  <si>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</si>
  <si>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</si>
  <si>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</si>
  <si>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</si>
  <si>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</si>
  <si>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</si>
  <si>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</si>
  <si>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</si>
  <si>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</si>
  <si>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</si>
  <si>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</si>
  <si>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</si>
  <si>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</si>
  <si>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</si>
  <si>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</si>
  <si>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</si>
  <si>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</si>
  <si>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</si>
  <si>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</si>
  <si>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</si>
  <si>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</si>
  <si>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</si>
  <si>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</si>
  <si>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</si>
  <si>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</si>
  <si>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</si>
  <si>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</si>
  <si>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</si>
  <si>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</si>
  <si>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</si>
  <si>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</si>
  <si>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</si>
  <si>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</si>
  <si>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</si>
  <si>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</si>
  <si>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</si>
  <si>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</si>
  <si>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</si>
  <si>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</si>
  <si>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</si>
  <si>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</si>
  <si>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</si>
  <si>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</si>
  <si>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</si>
  <si>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</si>
  <si>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</si>
  <si>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</si>
  <si>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</si>
  <si>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</si>
  <si>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</si>
  <si>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</si>
  <si>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</si>
  <si>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</si>
  <si>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</si>
  <si>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</si>
  <si>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</si>
  <si>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</si>
  <si>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</si>
  <si>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</si>
  <si>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</si>
  <si>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</si>
  <si>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</si>
  <si>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</si>
  <si>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</si>
  <si>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</si>
  <si>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</si>
  <si>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</si>
  <si>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</si>
  <si>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</si>
  <si>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</si>
  <si>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</si>
  <si>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</si>
  <si>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</si>
  <si>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</si>
  <si>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</si>
  <si>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</si>
  <si>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</si>
  <si>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</si>
  <si>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</si>
  <si>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</si>
  <si>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</si>
  <si>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</si>
  <si>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</si>
  <si>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</si>
  <si>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</si>
  <si>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</si>
  <si>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</si>
  <si>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</si>
  <si>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</si>
  <si>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</si>
  <si>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</si>
  <si>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</si>
  <si>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</si>
  <si>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</si>
  <si>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</si>
  <si>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</si>
  <si>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</si>
  <si>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</si>
  <si>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</si>
  <si>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</si>
  <si>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</si>
  <si>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</si>
  <si>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</si>
  <si>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</si>
  <si>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</si>
  <si>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</si>
  <si>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</si>
  <si>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</si>
  <si>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</si>
  <si>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</si>
  <si>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</si>
  <si>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</si>
  <si>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</si>
  <si>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</si>
  <si>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</si>
  <si>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</si>
  <si>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</si>
  <si>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</si>
  <si>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</si>
  <si>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</si>
  <si>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</si>
  <si>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</si>
  <si>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</si>
  <si>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</si>
  <si>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</si>
  <si>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</si>
  <si>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</si>
  <si>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</si>
  <si>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</si>
  <si>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</si>
  <si>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</si>
  <si>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</si>
  <si>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</si>
  <si>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</si>
  <si>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</si>
  <si>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</si>
  <si>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</si>
  <si>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</si>
  <si>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</si>
  <si>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</si>
  <si>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</si>
  <si>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</si>
  <si>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</si>
  <si>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</si>
  <si>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</si>
  <si>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</si>
  <si>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</si>
  <si>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</si>
  <si>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</si>
  <si>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</si>
  <si>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</si>
  <si>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</si>
  <si>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</si>
  <si>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</si>
  <si>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</si>
  <si>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</si>
  <si>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</si>
  <si>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</si>
  <si>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</si>
  <si>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</si>
  <si>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</si>
  <si>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</si>
  <si>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</si>
  <si>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</si>
  <si>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</si>
  <si>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</si>
  <si>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</si>
  <si>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</si>
  <si>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</si>
  <si>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</si>
  <si>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</si>
  <si>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</si>
  <si>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</si>
  <si>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</si>
  <si>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</si>
  <si>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</si>
  <si>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</si>
  <si>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</si>
  <si>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</si>
  <si>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</si>
  <si>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</si>
  <si>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</si>
  <si>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</si>
  <si>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</si>
  <si>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</si>
  <si>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</si>
  <si>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</si>
  <si>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</si>
  <si>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</si>
  <si>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</si>
  <si>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</si>
  <si>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</si>
  <si>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</si>
  <si>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</si>
  <si>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</si>
  <si>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</si>
  <si>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</si>
  <si>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</si>
  <si>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</si>
  <si>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</si>
  <si>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</si>
  <si>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</si>
  <si>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</si>
  <si>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</si>
  <si>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</si>
  <si>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</si>
  <si>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</si>
  <si>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</si>
  <si>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</si>
  <si>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</si>
  <si>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</si>
  <si>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</si>
  <si>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</si>
  <si>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</si>
  <si>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</si>
  <si>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</si>
  <si>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</si>
  <si>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</si>
  <si>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</si>
  <si>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</si>
  <si>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</si>
  <si>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</si>
  <si>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</si>
  <si>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</si>
  <si>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</si>
  <si>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</si>
  <si>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</si>
  <si>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</si>
  <si>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</si>
  <si>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</si>
  <si>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</si>
  <si>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</si>
  <si>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</si>
  <si>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</si>
  <si>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</si>
  <si>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</si>
  <si>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</si>
  <si>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</si>
  <si>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</si>
  <si>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</si>
  <si>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</si>
  <si>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</si>
  <si>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</si>
  <si>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</si>
  <si>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</si>
  <si>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</si>
  <si>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</si>
  <si>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</si>
  <si>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</si>
  <si>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</si>
  <si>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</si>
  <si>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</si>
  <si>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</si>
  <si>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</si>
  <si>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</si>
  <si>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</si>
  <si>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</si>
  <si>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</si>
  <si>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</si>
  <si>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</si>
  <si>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</si>
  <si>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</si>
  <si>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</si>
  <si>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</si>
  <si>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</si>
  <si>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</si>
  <si>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</si>
  <si>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</si>
  <si>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</si>
  <si>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</si>
  <si>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</si>
  <si>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</si>
  <si>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</si>
  <si>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</si>
  <si>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</si>
  <si>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</si>
  <si>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</si>
  <si>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</si>
  <si>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</si>
  <si>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</si>
  <si>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</si>
  <si>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</si>
  <si>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</si>
  <si>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</si>
  <si>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</si>
  <si>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</si>
  <si>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</si>
  <si>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</si>
  <si>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</si>
  <si>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</si>
  <si>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</si>
  <si>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</si>
  <si>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</si>
  <si>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</si>
  <si>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</si>
  <si>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</si>
  <si>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</si>
  <si>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</si>
  <si>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</si>
  <si>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</si>
  <si>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</si>
  <si>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</si>
  <si>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</si>
  <si>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</si>
  <si>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</si>
  <si>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</si>
  <si>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</si>
  <si>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</si>
  <si>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</si>
  <si>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</si>
  <si>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</si>
  <si>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</si>
  <si>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</si>
  <si>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</si>
  <si>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</si>
  <si>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</si>
  <si>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</si>
  <si>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</si>
  <si>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</si>
  <si>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</si>
  <si>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</si>
  <si>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</si>
  <si>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</si>
  <si>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</si>
  <si>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</si>
  <si>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</si>
  <si>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</si>
  <si>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</si>
  <si>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</si>
  <si>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</si>
  <si>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</si>
  <si>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</si>
  <si>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</si>
  <si>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</si>
  <si>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</si>
  <si>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</si>
  <si>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</si>
  <si>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</si>
  <si>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</si>
  <si>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</si>
  <si>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</si>
  <si>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</si>
  <si>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</si>
  <si>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</si>
  <si>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</si>
  <si>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</si>
  <si>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</si>
  <si>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</si>
  <si>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</si>
  <si>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</si>
  <si>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</si>
  <si>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</si>
  <si>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</si>
  <si>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</si>
  <si>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</si>
  <si>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</si>
  <si>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</si>
  <si>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</si>
  <si>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</si>
  <si>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</si>
  <si>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</si>
  <si>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</si>
  <si>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</si>
  <si>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</si>
  <si>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</si>
  <si>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</si>
  <si>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</si>
  <si>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</si>
  <si>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</si>
  <si>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</si>
  <si>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</si>
  <si>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</si>
  <si>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</si>
  <si>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</si>
  <si>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</si>
  <si>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</si>
  <si>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</si>
  <si>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</si>
  <si>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</si>
  <si>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</si>
  <si>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</si>
  <si>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</si>
  <si>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</si>
  <si>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</si>
  <si>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</si>
  <si>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</si>
  <si>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</si>
  <si>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</si>
  <si>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</si>
  <si>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</si>
  <si>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</si>
  <si>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</si>
  <si>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</si>
  <si>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</si>
  <si>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</si>
  <si>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</si>
  <si>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</si>
  <si>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</si>
  <si>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</si>
  <si>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</si>
  <si>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</si>
  <si>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</si>
  <si>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</si>
  <si>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</si>
  <si>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</si>
  <si>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</si>
  <si>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</si>
  <si>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</si>
  <si>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</si>
  <si>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</si>
  <si>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</si>
  <si>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</si>
  <si>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</si>
  <si>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</si>
  <si>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</si>
  <si>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</si>
  <si>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</si>
  <si>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</si>
  <si>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</si>
  <si>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</si>
  <si>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</si>
  <si>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</si>
  <si>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</si>
  <si>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</si>
  <si>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</si>
  <si>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</si>
  <si>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</si>
  <si>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</si>
  <si>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</si>
  <si>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</si>
  <si>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</si>
  <si>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</si>
  <si>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</si>
  <si>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</si>
  <si>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</si>
  <si>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</si>
  <si>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</si>
  <si>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</si>
  <si>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</si>
  <si>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</si>
  <si>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</si>
  <si>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</si>
  <si>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</si>
  <si>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</si>
  <si>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</si>
  <si>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</si>
  <si>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</si>
  <si>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</si>
  <si>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</si>
  <si>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</si>
  <si>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</si>
  <si>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</si>
  <si>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</si>
  <si>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</si>
  <si>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</si>
  <si>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</si>
  <si>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</si>
  <si>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</si>
  <si>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</si>
  <si>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</si>
  <si>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</si>
  <si>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</si>
  <si>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</si>
  <si>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</si>
  <si>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</si>
  <si>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</si>
  <si>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</si>
  <si>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</si>
  <si>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</si>
  <si>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</si>
  <si>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</si>
  <si>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</si>
  <si>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</si>
  <si>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</si>
  <si>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</si>
  <si>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</si>
  <si>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</si>
  <si>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</si>
  <si>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</si>
  <si>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</si>
  <si>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</si>
  <si>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</si>
  <si>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</si>
  <si>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</si>
  <si>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</si>
  <si>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</si>
  <si>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</si>
  <si>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</si>
  <si>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</si>
  <si>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</si>
  <si>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</si>
  <si>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</si>
  <si>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</si>
  <si>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</si>
  <si>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</si>
  <si>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</si>
  <si>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</si>
  <si>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</si>
  <si>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</si>
  <si>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</si>
  <si>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</si>
  <si>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</si>
  <si>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</si>
  <si>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</si>
  <si>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</si>
  <si>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</si>
  <si>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</si>
  <si>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</si>
  <si>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</si>
  <si>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</si>
  <si>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</si>
  <si>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</si>
  <si>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</si>
  <si>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</si>
  <si>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</si>
  <si>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</si>
  <si>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</si>
  <si>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</si>
  <si>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</si>
  <si>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</si>
  <si>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</si>
  <si>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</si>
  <si>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</si>
  <si>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</si>
  <si>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</si>
  <si>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</si>
  <si>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</si>
  <si>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</si>
  <si>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</si>
  <si>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</si>
  <si>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</si>
  <si>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</si>
  <si>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</si>
  <si>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</si>
  <si>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</si>
  <si>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</si>
  <si>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</si>
  <si>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</si>
  <si>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</si>
  <si>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</si>
  <si>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</si>
  <si>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</si>
  <si>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</si>
  <si>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</si>
  <si>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</si>
  <si>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</si>
  <si>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</si>
  <si>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</si>
  <si>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</si>
  <si>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</si>
  <si>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</si>
  <si>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</si>
  <si>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</si>
  <si>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</si>
  <si>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</si>
  <si>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</si>
  <si>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</si>
  <si>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</si>
  <si>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</si>
  <si>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</si>
  <si>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</si>
  <si>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</si>
  <si>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</si>
  <si>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</si>
  <si>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</si>
  <si>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</si>
  <si>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</si>
  <si>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</si>
  <si>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</si>
  <si>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</si>
  <si>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</si>
  <si>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</si>
  <si>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</si>
  <si>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</si>
  <si>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</si>
  <si>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</si>
  <si>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</si>
  <si>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</si>
  <si>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</si>
  <si>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</si>
  <si>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</si>
  <si>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</si>
  <si>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</si>
  <si>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</si>
  <si>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</si>
  <si>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</si>
  <si>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</si>
  <si>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</si>
  <si>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</si>
  <si>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</si>
  <si>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</si>
  <si>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</si>
  <si>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</si>
  <si>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</si>
  <si>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</si>
  <si>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</si>
  <si>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</si>
  <si>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</si>
  <si>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</si>
  <si>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</si>
  <si>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</si>
  <si>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</si>
  <si>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</si>
  <si>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</si>
  <si>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</si>
  <si>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</si>
  <si>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</si>
  <si>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</si>
  <si>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</si>
  <si>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</si>
  <si>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</si>
  <si>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</si>
  <si>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</si>
  <si>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</si>
  <si>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</si>
  <si>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</si>
  <si>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</si>
  <si>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</si>
  <si>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</si>
  <si>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</si>
  <si>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</si>
  <si>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</si>
  <si>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</si>
  <si>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</si>
  <si>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</si>
  <si>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</si>
  <si>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</si>
  <si>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</si>
  <si>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</si>
  <si>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</si>
  <si>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</si>
  <si>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</si>
  <si>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</si>
  <si>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</si>
  <si>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</si>
  <si>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</si>
  <si>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</si>
  <si>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</si>
  <si>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</si>
  <si>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</si>
  <si>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</si>
  <si>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</si>
  <si>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</si>
  <si>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</si>
  <si>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</si>
  <si>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</si>
  <si>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</si>
  <si>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</si>
  <si>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</si>
  <si>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</si>
  <si>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</si>
  <si>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</si>
  <si>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</si>
  <si>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</si>
  <si>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</si>
  <si>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</si>
  <si>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</si>
  <si>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</si>
  <si>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</si>
  <si>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</si>
  <si>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</si>
  <si>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</si>
  <si>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</si>
  <si>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</si>
  <si>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</si>
  <si>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</si>
  <si>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</si>
  <si>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</si>
  <si>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</si>
  <si>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</si>
  <si>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</si>
  <si>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</si>
  <si>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</si>
  <si>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</si>
  <si>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</si>
  <si>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</si>
  <si>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</si>
  <si>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</si>
  <si>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</si>
  <si>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</si>
  <si>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</si>
  <si>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</si>
  <si>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</si>
  <si>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</si>
  <si>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</si>
  <si>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</si>
  <si>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</si>
  <si>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</si>
  <si>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</si>
  <si>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</si>
  <si>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</si>
  <si>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</si>
  <si>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</si>
  <si>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</si>
  <si>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</si>
  <si>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</si>
  <si>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</si>
  <si>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</si>
  <si>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</si>
  <si>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</si>
  <si>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</si>
  <si>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</si>
  <si>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</si>
  <si>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</si>
  <si>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</si>
  <si>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</si>
  <si>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</si>
  <si>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</si>
  <si>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</si>
  <si>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</si>
  <si>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</si>
  <si>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</si>
  <si>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</si>
  <si>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</si>
  <si>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</si>
  <si>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</si>
  <si>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</si>
  <si>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</si>
  <si>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</si>
  <si>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</si>
  <si>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</si>
  <si>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</si>
  <si>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</si>
  <si>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</si>
  <si>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</si>
  <si>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</si>
  <si>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</si>
  <si>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</si>
  <si>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</si>
  <si>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</si>
  <si>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</si>
  <si>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</si>
  <si>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</si>
  <si>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</si>
  <si>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</si>
  <si>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</si>
  <si>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</si>
  <si>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</si>
  <si>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</si>
  <si>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</si>
  <si>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</si>
  <si>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</si>
  <si>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</si>
  <si>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</si>
  <si>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</si>
  <si>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</si>
  <si>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</si>
  <si>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</si>
  <si>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</si>
  <si>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</si>
  <si>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</si>
  <si>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</si>
  <si>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</si>
  <si>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</si>
  <si>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</si>
  <si>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</si>
  <si>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</si>
  <si>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</si>
  <si>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</si>
  <si>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</si>
  <si>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</si>
  <si>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</si>
  <si>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</si>
  <si>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</si>
  <si>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</si>
  <si>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</si>
  <si>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</si>
  <si>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</si>
  <si>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</si>
  <si>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</si>
  <si>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</si>
  <si>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</si>
  <si>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</si>
  <si>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</si>
  <si>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</si>
  <si>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</si>
  <si>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</si>
  <si>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</si>
  <si>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</si>
  <si>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</si>
  <si>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</si>
  <si>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</si>
  <si>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</si>
  <si>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</si>
  <si>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</si>
  <si>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</si>
  <si>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</si>
  <si>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</si>
  <si>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</si>
  <si>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</si>
  <si>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</si>
  <si>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</si>
  <si>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</si>
  <si>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</si>
  <si>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</si>
  <si>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</si>
  <si>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</si>
  <si>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</si>
  <si>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</si>
  <si>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</si>
  <si>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</si>
  <si>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</si>
  <si>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</si>
  <si>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</si>
  <si>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</si>
  <si>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</si>
  <si>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</si>
  <si>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</si>
  <si>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</si>
  <si>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</si>
  <si>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</si>
  <si>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</si>
  <si>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</si>
  <si>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</si>
  <si>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</si>
  <si>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</si>
  <si>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</si>
  <si>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</si>
  <si>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</si>
  <si>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</si>
  <si>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</si>
  <si>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</si>
  <si>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</si>
  <si>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</si>
  <si>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</si>
  <si>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</si>
  <si>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</si>
  <si>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</si>
  <si>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</si>
  <si>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</si>
  <si>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</si>
  <si>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</si>
  <si>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</si>
  <si>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</si>
  <si>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</si>
  <si>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</si>
  <si>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</si>
  <si>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</si>
  <si>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</si>
  <si>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</si>
  <si>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</si>
  <si>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</si>
  <si>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</si>
  <si>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</si>
  <si>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</si>
  <si>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</si>
  <si>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</si>
  <si>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</si>
  <si>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</si>
  <si>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</si>
  <si>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</si>
  <si>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</si>
  <si>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</si>
  <si>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</si>
  <si>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</si>
  <si>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</si>
  <si>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</si>
  <si>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</si>
  <si>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</si>
  <si>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</si>
  <si>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</si>
  <si>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</si>
  <si>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</si>
  <si>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</si>
  <si>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</si>
  <si>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</si>
  <si>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</si>
  <si>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</si>
  <si>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</si>
  <si>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</si>
  <si>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</si>
  <si>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</si>
  <si>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</si>
  <si>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</si>
  <si>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</si>
  <si>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</si>
  <si>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</si>
  <si>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</si>
  <si>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</si>
  <si>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</si>
  <si>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</si>
  <si>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</si>
  <si>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</si>
  <si>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</si>
  <si>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</si>
  <si>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</si>
  <si>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</si>
  <si>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</si>
  <si>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</si>
  <si>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</si>
  <si>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</si>
  <si>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</si>
  <si>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</si>
  <si>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</si>
  <si>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</si>
  <si>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</si>
  <si>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</si>
  <si>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</si>
  <si>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</si>
  <si>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</si>
  <si>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</si>
  <si>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</si>
  <si>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</si>
  <si>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</si>
  <si>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</si>
  <si>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</si>
  <si>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</si>
  <si>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</si>
  <si>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</si>
  <si>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</si>
  <si>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</si>
  <si>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</si>
  <si>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</si>
  <si>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</si>
  <si>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</si>
  <si>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</si>
  <si>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</si>
  <si>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</si>
  <si>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</si>
  <si>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</si>
  <si>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</si>
  <si>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</si>
  <si>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</si>
  <si>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</si>
  <si>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</si>
  <si>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</si>
  <si>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</si>
  <si>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</si>
  <si>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</si>
  <si>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</si>
  <si>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</si>
  <si>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</si>
  <si>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</si>
  <si>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</si>
  <si>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</si>
  <si>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</si>
  <si>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</si>
  <si>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</si>
  <si>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</si>
  <si>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</si>
  <si>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</si>
  <si>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</si>
  <si>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</si>
  <si>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</si>
  <si>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</si>
  <si>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</si>
  <si>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</si>
  <si>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</si>
  <si>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</si>
  <si>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</si>
  <si>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</si>
  <si>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</si>
  <si>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</si>
  <si>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</si>
  <si>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</si>
  <si>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</si>
  <si>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</si>
  <si>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</si>
  <si>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</si>
  <si>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</si>
  <si>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</si>
  <si>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</si>
  <si>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</si>
  <si>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</si>
  <si>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</si>
  <si>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</si>
  <si>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</si>
  <si>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</si>
  <si>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</si>
  <si>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</si>
  <si>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</si>
  <si>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</si>
  <si>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</si>
  <si>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</si>
  <si>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</si>
  <si>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</si>
  <si>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</si>
  <si>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</si>
  <si>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</si>
  <si>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</si>
  <si>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</si>
  <si>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</si>
  <si>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</si>
  <si>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</si>
  <si>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</si>
  <si>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</si>
  <si>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</si>
  <si>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</si>
  <si>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</si>
  <si>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</si>
  <si>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</si>
  <si>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</si>
  <si>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</si>
  <si>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</si>
  <si>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</si>
  <si>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</si>
  <si>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</si>
  <si>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</si>
  <si>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</si>
  <si>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</si>
  <si>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</si>
  <si>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</si>
  <si>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</si>
  <si>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</si>
  <si>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</si>
  <si>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</si>
  <si>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</si>
  <si>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</si>
  <si>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</si>
  <si>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</si>
  <si>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</si>
  <si>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</si>
  <si>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</si>
  <si>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</si>
  <si>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</si>
  <si>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</si>
  <si>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</si>
  <si>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</si>
  <si>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</si>
  <si>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</si>
  <si>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</si>
  <si>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</si>
  <si>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</si>
  <si>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</si>
  <si>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</si>
  <si>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</si>
  <si>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</si>
  <si>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</si>
  <si>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</si>
  <si>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</si>
  <si>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</si>
  <si>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</si>
  <si>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</si>
  <si>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</si>
  <si>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</si>
  <si>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</si>
  <si>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</si>
  <si>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</si>
  <si>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</si>
  <si>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</si>
  <si>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</si>
  <si>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</si>
  <si>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</si>
  <si>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</si>
  <si>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</si>
  <si>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</si>
  <si>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</si>
  <si>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</si>
  <si>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</si>
  <si>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</si>
  <si>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</si>
  <si>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</si>
  <si>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</si>
  <si>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</si>
  <si>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</si>
  <si>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</si>
  <si>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</si>
  <si>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</si>
  <si>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</si>
  <si>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</si>
  <si>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</si>
  <si>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</si>
  <si>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</si>
  <si>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</si>
  <si>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</si>
  <si>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</si>
  <si>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</si>
  <si>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</si>
  <si>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</si>
  <si>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</si>
  <si>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</si>
  <si>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</si>
  <si>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</si>
  <si>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</si>
  <si>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</si>
  <si>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</si>
  <si>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</si>
  <si>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</si>
  <si>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</si>
  <si>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</si>
  <si>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</si>
  <si>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</si>
  <si>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</si>
  <si>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</si>
  <si>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</si>
  <si>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</si>
  <si>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</si>
  <si>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</si>
  <si>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</si>
  <si>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</si>
  <si>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</si>
  <si>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</si>
  <si>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</si>
  <si>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</si>
  <si>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</si>
  <si>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</si>
  <si>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</si>
  <si>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</si>
  <si>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</si>
  <si>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</si>
  <si>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</si>
  <si>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</si>
  <si>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</si>
  <si>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</si>
  <si>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</si>
  <si>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</si>
  <si>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</si>
  <si>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</si>
  <si>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</si>
  <si>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</si>
  <si>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</si>
  <si>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</si>
  <si>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</si>
  <si>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</si>
  <si>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</si>
  <si>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</si>
  <si>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</si>
  <si>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</si>
  <si>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</si>
  <si>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</si>
  <si>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</si>
  <si>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</si>
  <si>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</si>
  <si>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</si>
  <si>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</si>
  <si>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</si>
  <si>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</si>
  <si>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</si>
  <si>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</si>
  <si>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</si>
  <si>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</si>
  <si>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</si>
  <si>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</si>
  <si>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</si>
  <si>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</si>
  <si>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</si>
  <si>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</si>
  <si>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</si>
  <si>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</si>
  <si>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</si>
  <si>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</si>
  <si>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</si>
  <si>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</si>
  <si>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</si>
  <si>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</si>
  <si>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</si>
  <si>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</si>
  <si>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</si>
  <si>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</si>
  <si>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</si>
  <si>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</si>
  <si>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</si>
  <si>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</si>
  <si>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</si>
  <si>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</si>
  <si>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</si>
  <si>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</si>
  <si>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</si>
  <si>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</si>
  <si>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</si>
  <si>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</si>
  <si>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</si>
  <si>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</si>
  <si>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</si>
  <si>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</si>
  <si>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</si>
  <si>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</si>
  <si>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</si>
  <si>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</si>
  <si>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</si>
  <si>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</si>
  <si>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</si>
  <si>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</si>
  <si>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</si>
  <si>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</si>
  <si>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</si>
  <si>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</si>
  <si>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</si>
  <si>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</si>
  <si>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</si>
  <si>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</si>
  <si>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</si>
  <si>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</si>
  <si>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</si>
  <si>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</si>
  <si>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</si>
  <si>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</si>
  <si>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</si>
  <si>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</si>
  <si>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</si>
  <si>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</si>
  <si>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</si>
  <si>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</si>
  <si>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</si>
  <si>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</si>
  <si>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</si>
  <si>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</si>
  <si>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</si>
  <si>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</si>
  <si>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</si>
  <si>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</si>
  <si>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</si>
  <si>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</si>
  <si>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</si>
  <si>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</si>
  <si>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</si>
  <si>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</si>
  <si>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</si>
  <si>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</si>
  <si>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</si>
  <si>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</si>
  <si>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</si>
  <si>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</si>
  <si>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</si>
  <si>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</si>
  <si>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</si>
  <si>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</si>
  <si>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</si>
  <si>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</si>
  <si>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</si>
  <si>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</si>
  <si>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</si>
  <si>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</si>
  <si>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</si>
  <si>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</si>
  <si>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</si>
  <si>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</si>
  <si>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</si>
  <si>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</si>
  <si>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</si>
  <si>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</si>
  <si>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</si>
  <si>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</si>
  <si>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</si>
  <si>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</si>
  <si>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</si>
  <si>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</si>
  <si>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</si>
  <si>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</si>
  <si>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</si>
  <si>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</si>
  <si>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</si>
  <si>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</si>
  <si>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</si>
  <si>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</si>
  <si>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</si>
  <si>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</si>
  <si>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</si>
  <si>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</si>
  <si>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</si>
  <si>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</si>
  <si>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</si>
  <si>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</si>
  <si>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</si>
  <si>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</si>
  <si>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</si>
  <si>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</si>
  <si>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</si>
  <si>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</si>
  <si>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</si>
  <si>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</si>
  <si>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</si>
  <si>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</si>
  <si>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</si>
  <si>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</si>
  <si>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</si>
  <si>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</si>
  <si>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</si>
  <si>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</si>
  <si>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</si>
  <si>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</si>
  <si>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</si>
  <si>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</si>
  <si>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</si>
  <si>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</si>
  <si>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</si>
  <si>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</si>
  <si>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</si>
  <si>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</si>
  <si>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</si>
  <si>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</si>
  <si>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</si>
  <si>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</si>
  <si>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</si>
  <si>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</si>
  <si>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</si>
  <si>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</si>
  <si>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</si>
  <si>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</si>
  <si>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</si>
  <si>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</si>
  <si>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</si>
  <si>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</si>
  <si>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</si>
  <si>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</si>
  <si>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</si>
  <si>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</si>
  <si>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</si>
  <si>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</si>
  <si>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</si>
  <si>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</si>
  <si>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</si>
  <si>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</si>
  <si>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</si>
  <si>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</si>
  <si>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</si>
  <si>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</si>
  <si>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</si>
  <si>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</si>
  <si>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</si>
  <si>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</si>
  <si>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</si>
  <si>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</si>
  <si>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</si>
  <si>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</si>
  <si>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</si>
  <si>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</si>
  <si>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</si>
  <si>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</si>
  <si>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</si>
  <si>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</si>
  <si>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</si>
  <si>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</si>
  <si>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</si>
  <si>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</si>
  <si>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</si>
  <si>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</si>
  <si>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</si>
  <si>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</si>
  <si>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</si>
  <si>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</si>
  <si>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</si>
  <si>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</si>
  <si>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</si>
  <si>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</si>
  <si>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</si>
  <si>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</si>
  <si>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</si>
  <si>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</si>
  <si>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</si>
  <si>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</si>
  <si>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</si>
  <si>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</si>
  <si>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</si>
  <si>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</si>
  <si>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</si>
  <si>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</si>
  <si>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</si>
  <si>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</si>
  <si>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</si>
  <si>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</si>
  <si>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</si>
  <si>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</si>
  <si>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</si>
  <si>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</si>
  <si>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</si>
  <si>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</si>
  <si>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</si>
  <si>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</si>
  <si>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</si>
  <si>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</si>
  <si>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</si>
  <si>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</si>
  <si>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</si>
  <si>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</si>
  <si>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</si>
  <si>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</si>
  <si>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</si>
  <si>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</si>
  <si>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</si>
  <si>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</si>
  <si>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</si>
  <si>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</si>
  <si>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</si>
  <si>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</si>
  <si>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</si>
  <si>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</si>
  <si>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</si>
  <si>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</si>
  <si>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</si>
  <si>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</si>
  <si>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</si>
  <si>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</si>
  <si>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</si>
  <si>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</si>
  <si>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</si>
  <si>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</si>
  <si>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</si>
  <si>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</si>
  <si>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</si>
  <si>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</si>
  <si>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</si>
  <si>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</si>
  <si>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</si>
  <si>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</si>
  <si>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</si>
  <si>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</si>
  <si>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</si>
  <si>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</si>
  <si>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</si>
  <si>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</si>
  <si>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</si>
  <si>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</si>
  <si>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</si>
  <si>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</si>
  <si>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</si>
  <si>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</si>
  <si>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</si>
  <si>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</si>
  <si>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</si>
  <si>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</si>
  <si>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</si>
  <si>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</si>
  <si>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</si>
  <si>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</si>
  <si>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</si>
  <si>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</si>
  <si>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</si>
  <si>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</si>
  <si>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</si>
  <si>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</si>
  <si>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</si>
  <si>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</si>
  <si>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</si>
  <si>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</si>
  <si>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</si>
  <si>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</si>
  <si>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</si>
  <si>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</si>
  <si>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</si>
  <si>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</si>
  <si>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</si>
  <si>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</si>
  <si>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</si>
  <si>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</si>
  <si>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</si>
  <si>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</si>
  <si>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</si>
  <si>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</si>
  <si>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</si>
  <si>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</si>
  <si>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</si>
  <si>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</si>
  <si>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</si>
  <si>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</si>
  <si>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</si>
  <si>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</si>
  <si>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</si>
  <si>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</si>
  <si>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</si>
  <si>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</si>
  <si>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</si>
  <si>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</si>
  <si>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</si>
  <si>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</si>
  <si>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</si>
  <si>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</si>
  <si>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</si>
  <si>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</si>
  <si>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</si>
  <si>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</si>
  <si>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</si>
  <si>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</si>
  <si>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</si>
  <si>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</si>
  <si>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</si>
  <si>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</si>
  <si>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</si>
  <si>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</si>
  <si>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</si>
  <si>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</si>
  <si>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</si>
  <si>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</si>
  <si>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</si>
  <si>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</si>
  <si>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</si>
  <si>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</si>
  <si>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</si>
  <si>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</si>
  <si>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</si>
  <si>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</si>
  <si>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</si>
  <si>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</si>
  <si>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</si>
  <si>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</si>
  <si>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</si>
  <si>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</si>
  <si>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</si>
  <si>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</si>
  <si>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</si>
  <si>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</si>
  <si>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</si>
  <si>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</si>
  <si>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</si>
  <si>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</si>
  <si>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</si>
  <si>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</si>
  <si>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</si>
  <si>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</si>
  <si>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</si>
  <si>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</si>
  <si>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</si>
  <si>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</si>
  <si>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</si>
  <si>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</si>
  <si>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</si>
  <si>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</si>
  <si>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</si>
  <si>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</si>
  <si>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</si>
  <si>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</si>
  <si>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</si>
  <si>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</si>
  <si>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</si>
  <si>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</si>
  <si>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</si>
  <si>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</si>
  <si>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</si>
  <si>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</si>
  <si>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</si>
  <si>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</si>
  <si>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</si>
  <si>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</si>
  <si>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</si>
  <si>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</si>
  <si>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</si>
  <si>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</si>
  <si>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</si>
  <si>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</si>
  <si>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</si>
  <si>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</si>
  <si>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</si>
  <si>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</si>
  <si>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</si>
  <si>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</si>
  <si>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</si>
  <si>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</si>
  <si>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</si>
  <si>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</si>
  <si>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</si>
  <si>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</si>
  <si>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</si>
  <si>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</si>
  <si>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</si>
  <si>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</si>
  <si>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</si>
  <si>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</si>
  <si>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</si>
  <si>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</si>
  <si>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</si>
  <si>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</si>
  <si>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</si>
  <si>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</si>
  <si>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</si>
  <si>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</si>
  <si>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</si>
  <si>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</si>
  <si>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</si>
  <si>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</si>
  <si>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</si>
  <si>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</si>
  <si>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</si>
  <si>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</si>
  <si>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</si>
  <si>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</si>
  <si>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</si>
  <si>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</si>
  <si>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</si>
  <si>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</si>
  <si>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</si>
  <si>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</si>
  <si>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</si>
  <si>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</si>
  <si>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</si>
  <si>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</si>
  <si>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</si>
  <si>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</si>
  <si>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</si>
  <si>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</si>
  <si>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</si>
  <si>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</si>
  <si>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</si>
  <si>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</si>
  <si>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</si>
  <si>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</si>
  <si>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</si>
  <si>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</si>
  <si>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</si>
  <si>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</si>
  <si>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</si>
  <si>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</si>
  <si>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</si>
  <si>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</si>
  <si>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</si>
  <si>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</si>
  <si>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</si>
  <si>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</si>
  <si>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</si>
  <si>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</si>
  <si>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</si>
  <si>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</si>
  <si>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</si>
  <si>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</si>
  <si>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</si>
  <si>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</si>
  <si>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</si>
  <si>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</si>
  <si>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</si>
  <si>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</si>
  <si>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</si>
  <si>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</si>
  <si>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</si>
  <si>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</si>
  <si>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</si>
  <si>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</si>
  <si>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</si>
  <si>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</si>
  <si>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</si>
  <si>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</si>
  <si>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</si>
  <si>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</si>
  <si>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</si>
  <si>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</si>
  <si>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</si>
  <si>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</si>
  <si>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</si>
  <si>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</si>
  <si>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</si>
  <si>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</si>
  <si>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</si>
  <si>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</si>
  <si>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</si>
  <si>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</si>
  <si>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</si>
  <si>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</si>
  <si>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</si>
  <si>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</si>
  <si>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</si>
  <si>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</si>
  <si>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</si>
  <si>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</si>
  <si>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</si>
  <si>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</si>
  <si>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</si>
  <si>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</si>
  <si>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</si>
  <si>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</si>
  <si>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</si>
  <si>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</si>
  <si>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</si>
  <si>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</si>
  <si>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</si>
  <si>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</si>
  <si>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</si>
  <si>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</si>
  <si>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</si>
  <si>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</si>
  <si>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</si>
  <si>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</si>
  <si>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</si>
  <si>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</si>
  <si>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</si>
  <si>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</si>
  <si>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</si>
  <si>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</si>
  <si>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</si>
  <si>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</si>
  <si>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</si>
  <si>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</si>
  <si>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</si>
  <si>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</si>
  <si>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</si>
  <si>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</si>
  <si>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</si>
  <si>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</si>
  <si>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</si>
  <si>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</si>
  <si>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</si>
  <si>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</si>
  <si>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</si>
  <si>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</si>
  <si>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</si>
  <si>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</si>
  <si>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</si>
  <si>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</si>
  <si>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</si>
  <si>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</si>
  <si>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</si>
  <si>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</si>
  <si>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</si>
  <si>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</si>
  <si>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</si>
  <si>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</si>
  <si>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</si>
  <si>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</si>
  <si>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</si>
  <si>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</si>
  <si>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</si>
  <si>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</si>
  <si>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</si>
  <si>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</si>
  <si>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</si>
  <si>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</si>
  <si>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</si>
  <si>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</si>
  <si>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</si>
  <si>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</si>
  <si>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</si>
  <si>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</si>
  <si>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</si>
  <si>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</si>
  <si>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</si>
  <si>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</si>
  <si>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</si>
  <si>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</si>
  <si>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</si>
  <si>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</si>
  <si>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</si>
  <si>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</si>
  <si>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</si>
  <si>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</si>
  <si>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</si>
  <si>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</si>
  <si>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</si>
  <si>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</si>
  <si>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</si>
  <si>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</si>
  <si>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</si>
  <si>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</si>
  <si>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</si>
  <si>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</si>
  <si>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</si>
  <si>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</si>
  <si>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</si>
  <si>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</si>
  <si>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</si>
  <si>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</si>
  <si>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</si>
  <si>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</si>
  <si>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</si>
  <si>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</si>
  <si>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</si>
  <si>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</si>
  <si>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</si>
  <si>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</si>
  <si>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</si>
  <si>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</si>
  <si>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</si>
  <si>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</si>
  <si>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</si>
  <si>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</si>
  <si>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</si>
  <si>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</si>
  <si>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</si>
  <si>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</si>
  <si>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</si>
  <si>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</si>
  <si>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</si>
  <si>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</si>
  <si>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</si>
  <si>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</si>
  <si>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</si>
  <si>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</si>
  <si>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</si>
  <si>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</si>
  <si>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</si>
  <si>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</si>
  <si>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</si>
  <si>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</si>
  <si>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</si>
  <si>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</si>
  <si>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</si>
  <si>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</si>
  <si>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</si>
  <si>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</si>
  <si>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</si>
  <si>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</si>
  <si>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</si>
  <si>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</si>
  <si>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</si>
  <si>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</si>
  <si>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</si>
  <si>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</si>
  <si>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</si>
  <si>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</si>
  <si>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</si>
  <si>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</si>
  <si>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</si>
  <si>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</si>
  <si>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</si>
  <si>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</si>
  <si>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</si>
  <si>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</si>
  <si>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</si>
  <si>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</si>
  <si>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</si>
  <si>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</si>
  <si>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</si>
  <si>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</si>
  <si>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</si>
  <si>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</si>
  <si>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</si>
  <si>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</si>
  <si>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</si>
  <si>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</si>
  <si>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</si>
  <si>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</si>
  <si>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</si>
  <si>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</si>
  <si>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</si>
  <si>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</si>
  <si>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</si>
  <si>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</si>
  <si>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</si>
  <si>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</si>
  <si>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</si>
  <si>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</si>
  <si>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</si>
  <si>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</si>
  <si>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</si>
  <si>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</si>
  <si>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</si>
  <si>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</si>
  <si>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</si>
  <si>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</si>
  <si>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</si>
  <si>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</si>
  <si>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</si>
  <si>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</si>
  <si>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</si>
  <si>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</si>
  <si>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</si>
  <si>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</si>
  <si>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</si>
  <si>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</si>
  <si>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</si>
  <si>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</si>
  <si>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</si>
  <si>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</si>
  <si>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</si>
  <si>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</si>
  <si>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</si>
  <si>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</si>
  <si>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</si>
  <si>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</si>
  <si>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</si>
  <si>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</si>
  <si>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</si>
  <si>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</si>
  <si>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</si>
  <si>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</si>
  <si>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</si>
  <si>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</si>
  <si>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</si>
  <si>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</si>
  <si>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</si>
  <si>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</si>
  <si>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</si>
  <si>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</si>
  <si>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</si>
  <si>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</si>
  <si>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</si>
  <si>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</si>
  <si>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</si>
  <si>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</si>
  <si>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</si>
  <si>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</si>
  <si>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</si>
  <si>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</si>
  <si>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</si>
  <si>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</si>
  <si>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</si>
  <si>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</si>
  <si>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</si>
  <si>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</si>
  <si>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</si>
  <si>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</si>
  <si>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</si>
  <si>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</si>
  <si>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</si>
  <si>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</si>
  <si>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</si>
  <si>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</si>
  <si>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</si>
  <si>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</si>
  <si>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</si>
  <si>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</si>
  <si>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</si>
  <si>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</si>
  <si>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</si>
  <si>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</si>
  <si>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</si>
  <si>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</si>
  <si>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</si>
  <si>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</si>
  <si>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</si>
  <si>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</si>
  <si>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</si>
  <si>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</si>
  <si>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</si>
  <si>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</si>
  <si>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</si>
  <si>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</si>
  <si>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</si>
  <si>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</si>
  <si>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</si>
  <si>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</si>
  <si>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</si>
  <si>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</si>
  <si>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</si>
  <si>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</si>
  <si>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</si>
  <si>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</si>
  <si>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</si>
  <si>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</si>
  <si>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</si>
  <si>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</si>
  <si>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</si>
  <si>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</si>
  <si>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</si>
  <si>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</si>
  <si>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</si>
  <si>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</si>
  <si>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</si>
  <si>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</si>
  <si>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</si>
  <si>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</si>
  <si>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</si>
  <si>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</si>
  <si>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</si>
  <si>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</si>
  <si>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</si>
  <si>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</si>
  <si>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</si>
  <si>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</si>
  <si>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</si>
  <si>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</si>
  <si>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</si>
  <si>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</si>
  <si>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</si>
  <si>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</si>
  <si>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</si>
  <si>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</si>
  <si>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</si>
  <si>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</si>
  <si>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</si>
  <si>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</si>
  <si>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</si>
  <si>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</si>
  <si>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</si>
  <si>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</si>
  <si>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</si>
  <si>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</si>
  <si>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</si>
  <si>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</si>
  <si>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</si>
  <si>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</si>
  <si>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</si>
  <si>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</si>
  <si>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</si>
  <si>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</si>
  <si>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</si>
  <si>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</si>
  <si>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</si>
  <si>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</si>
  <si>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</si>
  <si>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</si>
  <si>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</si>
  <si>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</si>
  <si>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</si>
  <si>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</si>
  <si>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</si>
  <si>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</si>
  <si>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</si>
  <si>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</si>
  <si>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</si>
  <si>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</si>
  <si>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</si>
  <si>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</si>
  <si>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</si>
  <si>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</si>
  <si>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</si>
  <si>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</si>
  <si>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</si>
  <si>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</si>
  <si>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</si>
  <si>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</si>
  <si>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</si>
  <si>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</si>
  <si>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</si>
  <si>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</si>
  <si>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</si>
  <si>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</si>
  <si>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</si>
  <si>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</si>
  <si>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</si>
  <si>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</si>
  <si>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</si>
  <si>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</si>
  <si>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</si>
  <si>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</si>
  <si>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</si>
  <si>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</si>
  <si>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</si>
  <si>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</si>
  <si>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</si>
  <si>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</si>
  <si>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</si>
  <si>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</si>
  <si>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</si>
  <si>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</si>
  <si>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</si>
  <si>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</si>
  <si>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</si>
  <si>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</si>
  <si>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</si>
  <si>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</si>
  <si>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</si>
  <si>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</si>
  <si>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</si>
  <si>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</si>
  <si>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</si>
  <si>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</si>
  <si>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</si>
  <si>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</si>
  <si>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</si>
  <si>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</si>
  <si>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</si>
  <si>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</si>
  <si>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</si>
  <si>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</si>
  <si>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</si>
  <si>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</si>
  <si>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</si>
  <si>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</si>
  <si>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</si>
  <si>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</si>
  <si>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</si>
  <si>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</si>
  <si>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</si>
  <si>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</si>
  <si>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</si>
  <si>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</si>
  <si>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</si>
  <si>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</si>
  <si>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</si>
  <si>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</si>
  <si>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</si>
  <si>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</si>
  <si>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</si>
  <si>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</si>
  <si>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</si>
  <si>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</si>
  <si>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</si>
  <si>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</si>
  <si>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</si>
  <si>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</si>
  <si>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</si>
  <si>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</si>
  <si>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</si>
  <si>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</si>
  <si>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</si>
  <si>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</si>
  <si>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</si>
  <si>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</si>
  <si>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</si>
  <si>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</si>
  <si>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</si>
  <si>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</si>
  <si>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</si>
  <si>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</si>
  <si>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</si>
  <si>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</si>
  <si>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</si>
  <si>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</si>
  <si>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</si>
  <si>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</si>
  <si>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</si>
  <si>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</si>
  <si>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</si>
  <si>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</si>
  <si>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</si>
  <si>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</si>
  <si>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</si>
  <si>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</si>
  <si>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</si>
  <si>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</si>
  <si>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</si>
  <si>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</si>
  <si>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</si>
  <si>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</si>
  <si>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</si>
  <si>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</si>
  <si>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</si>
  <si>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</si>
  <si>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</si>
  <si>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</si>
  <si>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</si>
  <si>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</si>
  <si>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</si>
  <si>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</si>
  <si>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</si>
  <si>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</si>
  <si>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</si>
  <si>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</si>
  <si>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</si>
  <si>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</si>
  <si>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</si>
  <si>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</si>
  <si>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</si>
  <si>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</si>
  <si>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</si>
  <si>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</si>
  <si>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</si>
  <si>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</si>
  <si>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</si>
  <si>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</si>
  <si>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</si>
  <si>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</si>
  <si>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</si>
  <si>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</si>
  <si>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</si>
  <si>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</si>
  <si>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</si>
  <si>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</si>
  <si>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</si>
  <si>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</si>
  <si>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</si>
  <si>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</si>
  <si>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</si>
  <si>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</si>
  <si>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</si>
  <si>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</si>
  <si>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</si>
  <si>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</si>
  <si>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</si>
  <si>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</si>
  <si>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</si>
  <si>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</si>
  <si>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</si>
  <si>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</si>
  <si>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</si>
  <si>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</si>
  <si>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</si>
  <si>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</si>
  <si>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</si>
  <si>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</si>
  <si>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</si>
  <si>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</si>
  <si>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</si>
  <si>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</si>
  <si>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</si>
  <si>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</si>
  <si>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</si>
  <si>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</si>
  <si>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</si>
  <si>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</si>
  <si>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</si>
  <si>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</si>
  <si>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</si>
  <si>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</si>
  <si>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</si>
  <si>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</si>
  <si>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</si>
  <si>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</si>
  <si>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</si>
  <si>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</si>
  <si>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</si>
  <si>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</si>
  <si>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</si>
  <si>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</si>
  <si>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</si>
  <si>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</si>
  <si>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</si>
  <si>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</si>
  <si>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</si>
  <si>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</si>
  <si>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</si>
  <si>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</si>
  <si>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</si>
  <si>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</si>
  <si>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</si>
  <si>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</si>
  <si>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</si>
  <si>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</si>
  <si>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</si>
  <si>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</si>
  <si>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</si>
  <si>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</si>
  <si>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</si>
  <si>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</si>
  <si>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</si>
  <si>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</si>
  <si>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</si>
  <si>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</si>
  <si>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</si>
  <si>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</si>
  <si>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</si>
  <si>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</si>
  <si>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</si>
  <si>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</si>
  <si>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</si>
  <si>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</si>
  <si>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</si>
  <si>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</si>
  <si>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</si>
  <si>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</si>
  <si>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</si>
  <si>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</si>
  <si>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</si>
  <si>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</si>
  <si>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</si>
  <si>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</si>
  <si>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</si>
  <si>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</si>
  <si>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</si>
  <si>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</si>
  <si>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</si>
  <si>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</si>
  <si>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</si>
  <si>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</si>
  <si>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</si>
  <si>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</si>
  <si>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</si>
  <si>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</si>
  <si>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</si>
  <si>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</si>
  <si>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</si>
  <si>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</si>
  <si>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</si>
  <si>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</si>
  <si>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</si>
  <si>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</si>
  <si>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</si>
  <si>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</si>
  <si>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</si>
  <si>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</si>
  <si>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</si>
  <si>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</si>
  <si>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</si>
  <si>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</si>
  <si>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</si>
  <si>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</si>
  <si>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</si>
  <si>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</si>
  <si>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</si>
  <si>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</si>
  <si>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</si>
  <si>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</si>
  <si>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</si>
  <si>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</si>
  <si>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</si>
  <si>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</si>
  <si>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</si>
  <si>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</si>
  <si>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</si>
  <si>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</si>
  <si>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</si>
  <si>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</si>
  <si>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</si>
  <si>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</si>
  <si>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</si>
  <si>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</si>
  <si>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</si>
  <si>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</si>
  <si>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</si>
  <si>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</si>
  <si>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</si>
  <si>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</si>
  <si>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</si>
  <si>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</si>
  <si>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</si>
  <si>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</si>
  <si>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</si>
  <si>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</si>
  <si>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</si>
  <si>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</si>
  <si>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</si>
  <si>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</si>
  <si>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</si>
  <si>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</si>
  <si>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</si>
  <si>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</si>
  <si>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</si>
  <si>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</si>
  <si>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</si>
  <si>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</si>
  <si>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</si>
  <si>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</si>
  <si>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</si>
  <si>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</si>
  <si>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</si>
  <si>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</si>
  <si>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</si>
  <si>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</si>
  <si>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</si>
  <si>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</si>
  <si>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</si>
  <si>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</si>
  <si>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</si>
  <si>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</si>
  <si>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</si>
  <si>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</si>
  <si>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</si>
  <si>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</si>
  <si>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</si>
  <si>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</si>
  <si>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</si>
  <si>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</si>
  <si>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</si>
  <si>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</si>
  <si>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</si>
  <si>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</si>
  <si>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</si>
  <si>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</si>
  <si>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</si>
  <si>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</si>
  <si>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</si>
  <si>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</si>
  <si>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</si>
  <si>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</si>
  <si>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</si>
  <si>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</si>
  <si>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</si>
  <si>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</si>
  <si>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</si>
  <si>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</si>
  <si>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</si>
  <si>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</si>
  <si>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</si>
  <si>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</si>
  <si>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</si>
  <si>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</si>
  <si>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</si>
  <si>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</si>
  <si>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</si>
  <si>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</si>
  <si>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</si>
  <si>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</si>
  <si>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</si>
  <si>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</si>
  <si>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</si>
  <si>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</si>
  <si>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</si>
  <si>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</si>
  <si>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</si>
  <si>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</si>
  <si>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</si>
  <si>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</si>
  <si>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</si>
  <si>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</si>
  <si>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</si>
  <si>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</si>
  <si>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</si>
  <si>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</si>
  <si>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</si>
  <si>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</si>
  <si>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</si>
  <si>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</si>
  <si>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</si>
  <si>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</si>
  <si>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</si>
  <si>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</si>
  <si>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</si>
  <si>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</si>
  <si>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</si>
  <si>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</si>
  <si>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</si>
  <si>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</si>
  <si>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</si>
  <si>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</si>
  <si>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</si>
  <si>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</si>
  <si>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</si>
  <si>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</si>
  <si>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</si>
  <si>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</si>
  <si>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</si>
  <si>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</si>
  <si>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</si>
  <si>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</si>
  <si>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</si>
  <si>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</si>
  <si>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</si>
  <si>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</si>
  <si>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</si>
  <si>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</si>
  <si>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</si>
  <si>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</si>
  <si>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</si>
  <si>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</si>
  <si>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</si>
  <si>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</si>
  <si>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</si>
  <si>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</si>
  <si>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</si>
  <si>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</si>
  <si>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</si>
  <si>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</si>
  <si>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</si>
  <si>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</si>
  <si>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</si>
  <si>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</si>
  <si>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</si>
  <si>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</si>
  <si>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</si>
  <si>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</si>
  <si>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</si>
  <si>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</si>
  <si>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</si>
  <si>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</si>
  <si>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</si>
  <si>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</si>
  <si>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</si>
  <si>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</si>
  <si>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</si>
  <si>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</si>
  <si>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</si>
  <si>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</si>
  <si>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</si>
  <si>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</si>
  <si>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</si>
  <si>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</si>
  <si>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</si>
  <si>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</si>
  <si>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</si>
  <si>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</si>
  <si>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</si>
  <si>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</si>
  <si>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</si>
  <si>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</si>
  <si>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</si>
  <si>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</si>
  <si>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</si>
  <si>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</si>
  <si>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</si>
  <si>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</si>
  <si>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</si>
  <si>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</si>
  <si>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</si>
  <si>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</si>
  <si>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</si>
  <si>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</si>
  <si>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</si>
  <si>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</si>
  <si>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</si>
  <si>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</si>
  <si>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</si>
  <si>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</si>
  <si>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</si>
  <si>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</si>
  <si>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</si>
  <si>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</si>
  <si>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</si>
  <si>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</si>
  <si>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</si>
  <si>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</si>
  <si>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</si>
  <si>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</si>
  <si>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</si>
  <si>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</si>
  <si>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</si>
  <si>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</si>
  <si>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</si>
  <si>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</si>
  <si>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</si>
  <si>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</si>
  <si>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</si>
  <si>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</si>
  <si>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</si>
  <si>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</si>
  <si>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</si>
  <si>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</si>
  <si>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</si>
  <si>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</si>
  <si>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</si>
  <si>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</si>
  <si>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</si>
  <si>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</si>
  <si>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</si>
  <si>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</si>
  <si>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</si>
  <si>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</si>
  <si>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</si>
  <si>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</si>
  <si>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</si>
  <si>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</si>
  <si>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</si>
  <si>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</si>
  <si>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</si>
  <si>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</si>
  <si>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</si>
  <si>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</si>
  <si>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</si>
  <si>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</si>
  <si>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</si>
  <si>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</si>
  <si>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</si>
  <si>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</si>
  <si>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</si>
  <si>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</si>
  <si>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</si>
  <si>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</si>
  <si>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</si>
  <si>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</si>
  <si>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</si>
  <si>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</si>
  <si>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</si>
  <si>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</si>
  <si>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</si>
  <si>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</si>
  <si>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</si>
  <si>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</si>
  <si>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</si>
  <si>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</si>
  <si>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</si>
  <si>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</si>
  <si>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</si>
  <si>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</si>
  <si>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</si>
  <si>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</si>
  <si>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</si>
  <si>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</si>
  <si>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</si>
  <si>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</si>
  <si>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</si>
  <si>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</si>
  <si>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</si>
  <si>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</si>
  <si>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</si>
  <si>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</si>
  <si>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</si>
  <si>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</si>
  <si>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</si>
  <si>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</si>
  <si>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</si>
  <si>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</si>
  <si>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</si>
  <si>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</si>
  <si>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</si>
  <si>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</si>
  <si>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</si>
  <si>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</si>
  <si>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</si>
  <si>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</si>
  <si>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</si>
  <si>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</si>
  <si>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</si>
  <si>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</si>
  <si>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</si>
  <si>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</si>
  <si>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</si>
  <si>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</si>
  <si>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</si>
  <si>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</si>
  <si>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</si>
  <si>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</si>
  <si>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</si>
  <si>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</si>
  <si>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</si>
  <si>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</si>
  <si>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</si>
  <si>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</si>
  <si>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</si>
  <si>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</si>
  <si>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</si>
  <si>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</si>
  <si>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</si>
  <si>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</si>
  <si>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</si>
  <si>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</si>
  <si>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</si>
  <si>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</si>
  <si>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</si>
  <si>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</si>
  <si>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</si>
  <si>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</si>
  <si>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</si>
  <si>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</si>
  <si>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</si>
  <si>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</si>
  <si>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</si>
  <si>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</si>
  <si>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</si>
  <si>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</si>
  <si>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</si>
  <si>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</si>
  <si>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</si>
  <si>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</si>
  <si>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</si>
  <si>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</si>
  <si>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</si>
  <si>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</si>
  <si>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</si>
  <si>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</si>
  <si>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</si>
  <si>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</si>
  <si>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</si>
  <si>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</si>
  <si>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</si>
  <si>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</si>
  <si>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</si>
  <si>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</si>
  <si>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</si>
  <si>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</si>
  <si>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</si>
  <si>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</si>
  <si>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</si>
  <si>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</si>
  <si>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</si>
  <si>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</si>
  <si>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</si>
  <si>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</si>
  <si>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</si>
  <si>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</si>
  <si>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</si>
  <si>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</si>
  <si>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</si>
  <si>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</si>
  <si>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</si>
  <si>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</si>
  <si>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</si>
  <si>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</si>
  <si>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</si>
  <si>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</si>
  <si>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</si>
  <si>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</si>
  <si>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</si>
  <si>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</si>
  <si>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</si>
  <si>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</si>
  <si>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</si>
  <si>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</si>
  <si>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</si>
  <si>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</si>
  <si>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</si>
  <si>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</si>
  <si>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</si>
  <si>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</si>
  <si>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</si>
  <si>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</si>
  <si>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</si>
  <si>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</si>
  <si>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</si>
  <si>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</si>
  <si>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</si>
  <si>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</si>
  <si>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</si>
  <si>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</si>
  <si>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</si>
  <si>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</si>
  <si>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</si>
  <si>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</si>
  <si>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</si>
  <si>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</si>
  <si>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</si>
  <si>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</si>
  <si>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</si>
  <si>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</si>
  <si>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</si>
  <si>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</si>
  <si>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</si>
  <si>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</si>
  <si>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</si>
  <si>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</si>
  <si>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</si>
  <si>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</si>
  <si>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</si>
  <si>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</si>
  <si>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</si>
  <si>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</si>
  <si>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</si>
  <si>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</si>
  <si>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</si>
  <si>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</si>
  <si>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</si>
  <si>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</si>
  <si>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</si>
  <si>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</si>
  <si>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</si>
  <si>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</si>
  <si>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</si>
  <si>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</si>
  <si>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</si>
  <si>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</si>
  <si>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</si>
  <si>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</si>
  <si>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</si>
  <si>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</si>
  <si>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</si>
  <si>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</si>
  <si>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</si>
  <si>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</si>
  <si>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</si>
  <si>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</si>
  <si>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</si>
  <si>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</si>
  <si>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</si>
  <si>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</si>
  <si>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</si>
  <si>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</si>
  <si>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</si>
  <si>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</si>
  <si>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</si>
  <si>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</si>
  <si>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</si>
  <si>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</si>
  <si>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</si>
  <si>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</si>
  <si>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</si>
  <si>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</si>
  <si>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</si>
  <si>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</si>
  <si>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</si>
  <si>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</si>
  <si>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</si>
  <si>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</si>
  <si>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</si>
  <si>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</si>
  <si>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</si>
  <si>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</si>
  <si>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</si>
  <si>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</si>
  <si>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</si>
  <si>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</si>
  <si>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</si>
  <si>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</si>
  <si>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</si>
  <si>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</si>
  <si>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</si>
  <si>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</si>
  <si>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</si>
  <si>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</si>
  <si>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</si>
  <si>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</si>
  <si>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</si>
  <si>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</si>
  <si>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</si>
  <si>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</si>
  <si>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</si>
  <si>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</si>
  <si>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</si>
  <si>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</si>
  <si>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</si>
  <si>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</si>
  <si>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</si>
  <si>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</si>
  <si>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</si>
  <si>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</si>
  <si>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</si>
  <si>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</si>
  <si>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</si>
  <si>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</si>
  <si>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</si>
  <si>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</si>
  <si>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</si>
  <si>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</si>
  <si>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</si>
  <si>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</si>
  <si>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</si>
  <si>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</si>
  <si>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</si>
  <si>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</si>
  <si>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</si>
  <si>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</si>
  <si>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</si>
  <si>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</si>
  <si>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</si>
  <si>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</si>
  <si>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</si>
  <si>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</si>
  <si>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</si>
  <si>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</si>
  <si>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</si>
  <si>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</si>
  <si>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</si>
  <si>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</si>
  <si>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</si>
  <si>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</si>
  <si>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</si>
  <si>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</si>
  <si>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</si>
  <si>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</si>
  <si>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</si>
  <si>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</si>
  <si>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</si>
  <si>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</si>
  <si>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</si>
  <si>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</si>
  <si>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</si>
  <si>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</si>
  <si>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</si>
  <si>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</si>
  <si>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</si>
  <si>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</si>
  <si>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</si>
  <si>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</si>
  <si>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</si>
  <si>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</si>
  <si>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</si>
  <si>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</si>
  <si>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</si>
  <si>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</si>
  <si>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</si>
  <si>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</si>
  <si>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</si>
  <si>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</si>
  <si>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</si>
  <si>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</si>
  <si>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</si>
  <si>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</si>
  <si>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</si>
  <si>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</si>
  <si>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</si>
  <si>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</si>
  <si>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</si>
  <si>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</si>
  <si>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</si>
  <si>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</si>
  <si>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</si>
  <si>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</si>
  <si>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</si>
  <si>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</si>
  <si>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</si>
  <si>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</si>
  <si>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</si>
  <si>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</si>
  <si>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</si>
  <si>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</si>
  <si>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</si>
  <si>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</si>
  <si>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</si>
  <si>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</si>
  <si>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</si>
  <si>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</si>
  <si>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</si>
  <si>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</si>
  <si>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</si>
  <si>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</si>
  <si>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</si>
  <si>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</si>
  <si>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</si>
  <si>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</si>
  <si>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</si>
  <si>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</si>
  <si>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</si>
  <si>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</si>
  <si>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</si>
  <si>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</si>
  <si>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</si>
  <si>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</si>
  <si>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</si>
  <si>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</si>
  <si>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</si>
  <si>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</si>
  <si>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</si>
  <si>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</si>
  <si>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</si>
  <si>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</si>
  <si>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</si>
  <si>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</si>
  <si>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</si>
  <si>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</si>
  <si>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</si>
  <si>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</si>
  <si>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</si>
  <si>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</si>
  <si>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</si>
  <si>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</si>
  <si>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</si>
  <si>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</si>
  <si>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</si>
  <si>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</si>
  <si>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</si>
  <si>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</si>
  <si>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</si>
  <si>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</si>
  <si>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</si>
  <si>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</si>
  <si>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</si>
  <si>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</si>
  <si>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</si>
  <si>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</si>
  <si>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</si>
  <si>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</si>
  <si>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</si>
  <si>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</si>
  <si>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</si>
  <si>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</si>
  <si>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</si>
  <si>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</si>
  <si>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</si>
  <si>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</si>
  <si>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</si>
  <si>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</si>
  <si>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</si>
  <si>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</si>
  <si>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</si>
  <si>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</si>
  <si>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</si>
  <si>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</si>
  <si>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</si>
  <si>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</si>
  <si>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</si>
  <si>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</si>
  <si>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</si>
  <si>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</si>
  <si>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</si>
  <si>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</si>
  <si>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</si>
  <si>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</si>
  <si>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</si>
  <si>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</si>
  <si>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</si>
  <si>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</si>
  <si>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</si>
  <si>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</si>
  <si>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</si>
  <si>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</si>
  <si>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</si>
  <si>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</si>
  <si>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</si>
  <si>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</si>
  <si>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</si>
  <si>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</si>
  <si>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</si>
  <si>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</si>
  <si>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</si>
  <si>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</si>
  <si>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</si>
  <si>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</si>
  <si>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</si>
  <si>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</si>
  <si>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</si>
  <si>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</si>
  <si>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</si>
  <si>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</si>
  <si>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</si>
  <si>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</si>
  <si>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</si>
  <si>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</si>
  <si>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</si>
  <si>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</si>
  <si>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</si>
  <si>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</si>
  <si>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</si>
  <si>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</si>
  <si>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</si>
  <si>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</si>
  <si>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</si>
  <si>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</si>
  <si>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</si>
  <si>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</si>
  <si>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</si>
  <si>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</si>
  <si>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</si>
  <si>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</si>
  <si>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</si>
  <si>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</si>
  <si>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</si>
  <si>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</si>
  <si>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</si>
  <si>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</si>
  <si>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</si>
  <si>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</si>
  <si>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</si>
  <si>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</si>
  <si>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</si>
  <si>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</si>
  <si>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</si>
  <si>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</si>
  <si>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</si>
  <si>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</si>
  <si>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</si>
  <si>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</si>
  <si>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</si>
  <si>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</si>
  <si>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</si>
  <si>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</si>
  <si>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</si>
  <si>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</si>
  <si>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</si>
  <si>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</si>
  <si>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</si>
  <si>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</si>
  <si>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</si>
  <si>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</si>
  <si>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</si>
  <si>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</si>
  <si>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</si>
  <si>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</si>
  <si>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</si>
  <si>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</si>
  <si>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</si>
  <si>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</si>
  <si>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</si>
  <si>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</si>
  <si>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</si>
  <si>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</si>
  <si>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</si>
  <si>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</si>
  <si>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</si>
  <si>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</si>
  <si>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</si>
  <si>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</si>
  <si>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</si>
  <si>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</si>
  <si>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</si>
  <si>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</si>
  <si>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</si>
  <si>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</si>
  <si>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</si>
  <si>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</si>
  <si>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</si>
  <si>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</si>
  <si>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</si>
  <si>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</si>
  <si>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</si>
  <si>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</si>
  <si>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</si>
  <si>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</si>
  <si>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</si>
  <si>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</si>
  <si>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</si>
  <si>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</si>
  <si>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</si>
  <si>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</si>
  <si>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</si>
  <si>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</si>
  <si>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</si>
  <si>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</si>
  <si>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</si>
  <si>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</si>
  <si>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</si>
  <si>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</si>
  <si>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</si>
  <si>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</si>
  <si>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</si>
  <si>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</si>
  <si>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</si>
  <si>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</si>
  <si>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</si>
  <si>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</si>
  <si>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</si>
  <si>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</si>
  <si>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</si>
  <si>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</si>
  <si>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</si>
  <si>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</si>
  <si>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</si>
  <si>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</si>
  <si>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</si>
  <si>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</si>
  <si>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</si>
  <si>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</si>
  <si>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</si>
  <si>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</si>
  <si>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</si>
  <si>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</si>
  <si>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</si>
  <si>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</si>
  <si>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</si>
  <si>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</si>
  <si>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</si>
  <si>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</si>
  <si>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</si>
  <si>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</si>
  <si>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</si>
  <si>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</si>
  <si>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</si>
  <si>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</si>
  <si>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</si>
  <si>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</si>
  <si>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</si>
  <si>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</si>
  <si>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</si>
  <si>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</si>
  <si>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</si>
  <si>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</si>
  <si>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</si>
  <si>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</si>
  <si>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</si>
  <si>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</si>
  <si>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</si>
  <si>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</si>
  <si>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</si>
  <si>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</si>
  <si>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</si>
  <si>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</si>
  <si>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</si>
  <si>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</si>
  <si>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</si>
  <si>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</si>
  <si>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</si>
  <si>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</si>
  <si>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</si>
  <si>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</si>
  <si>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</si>
  <si>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</si>
  <si>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</si>
  <si>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</si>
  <si>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</si>
  <si>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</si>
  <si>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</si>
  <si>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</si>
  <si>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</si>
  <si>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</si>
  <si>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</si>
  <si>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</si>
  <si>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</si>
  <si>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</si>
  <si>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</si>
  <si>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</si>
  <si>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</si>
  <si>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</si>
  <si>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</si>
  <si>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</si>
  <si>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</si>
  <si>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</si>
  <si>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</si>
  <si>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</si>
  <si>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</si>
  <si>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</si>
  <si>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</si>
  <si>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</si>
  <si>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</si>
  <si>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</si>
  <si>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</si>
  <si>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</si>
  <si>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</si>
  <si>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</si>
  <si>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</si>
  <si>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</si>
  <si>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</si>
  <si>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</si>
  <si>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</si>
  <si>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</si>
  <si>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</si>
  <si>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</si>
  <si>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</si>
  <si>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</si>
  <si>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</si>
  <si>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</si>
  <si>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</si>
  <si>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</si>
  <si>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</si>
  <si>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</si>
  <si>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</si>
  <si>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</si>
  <si>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</si>
  <si>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</si>
  <si>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</si>
  <si>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</si>
  <si>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</si>
  <si>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</si>
  <si>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</si>
  <si>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</si>
  <si>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</si>
  <si>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</si>
  <si>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</si>
  <si>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</si>
  <si>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</si>
  <si>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</si>
  <si>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</si>
  <si>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</si>
  <si>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</si>
  <si>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</si>
  <si>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</si>
  <si>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</si>
  <si>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</si>
  <si>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</si>
  <si>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</si>
  <si>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</si>
  <si>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</si>
  <si>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</si>
  <si>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</si>
  <si>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</si>
  <si>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</si>
  <si>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</si>
  <si>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</si>
  <si>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</si>
  <si>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</si>
  <si>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</si>
  <si>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</si>
  <si>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</si>
  <si>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</si>
  <si>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</si>
  <si>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</si>
  <si>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</si>
  <si>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</si>
  <si>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</si>
  <si>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</si>
  <si>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</si>
  <si>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</si>
  <si>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</si>
  <si>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</si>
  <si>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</si>
  <si>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</si>
  <si>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</si>
  <si>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</si>
  <si>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</si>
  <si>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</si>
  <si>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</si>
  <si>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</si>
  <si>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</si>
  <si>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</si>
  <si>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</si>
  <si>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</si>
  <si>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</si>
  <si>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</si>
  <si>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</si>
  <si>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</si>
  <si>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</si>
  <si>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</si>
  <si>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</si>
  <si>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</si>
  <si>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</si>
  <si>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</si>
  <si>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</si>
  <si>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</si>
  <si>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</si>
  <si>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</si>
  <si>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</si>
  <si>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</si>
  <si>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</si>
  <si>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</si>
  <si>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</si>
  <si>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</si>
  <si>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</si>
  <si>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</si>
  <si>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</si>
  <si>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</si>
  <si>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</si>
  <si>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</si>
  <si>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</si>
  <si>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</si>
  <si>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</si>
  <si>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</si>
  <si>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</si>
  <si>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</si>
  <si>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</si>
  <si>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</si>
  <si>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</si>
  <si>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</si>
  <si>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</si>
  <si>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</si>
  <si>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</si>
  <si>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</si>
  <si>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</si>
  <si>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</si>
  <si>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</si>
  <si>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</si>
  <si>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</si>
  <si>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</si>
  <si>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</si>
  <si>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</si>
  <si>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</si>
  <si>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</si>
  <si>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</si>
  <si>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</si>
  <si>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</si>
  <si>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</si>
  <si>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</si>
  <si>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</si>
  <si>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</si>
  <si>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</si>
  <si>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</si>
  <si>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</si>
  <si>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</si>
  <si>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</si>
  <si>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</si>
  <si>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</si>
  <si>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</si>
  <si>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</si>
  <si>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</si>
  <si>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</si>
  <si>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</si>
  <si>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</si>
  <si>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</si>
  <si>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</si>
  <si>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</si>
  <si>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</si>
  <si>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</si>
  <si>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</si>
  <si>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</si>
  <si>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</si>
  <si>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</si>
  <si>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</si>
  <si>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</si>
  <si>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</si>
  <si>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</si>
  <si>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</si>
  <si>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</si>
  <si>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</si>
  <si>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</si>
  <si>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</si>
  <si>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</si>
  <si>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</si>
  <si>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</si>
  <si>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</si>
  <si>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</si>
  <si>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</si>
  <si>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</si>
  <si>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</si>
  <si>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</si>
  <si>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</si>
  <si>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</si>
  <si>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</si>
  <si>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</si>
  <si>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</si>
  <si>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</si>
  <si>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</si>
  <si>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</si>
  <si>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</si>
  <si>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</si>
  <si>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</si>
  <si>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</si>
  <si>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</si>
  <si>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</si>
  <si>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</si>
  <si>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</si>
  <si>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</si>
  <si>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</si>
  <si>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</si>
  <si>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</si>
  <si>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</si>
  <si>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</si>
  <si>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</si>
  <si>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</si>
  <si>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</si>
  <si>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</si>
  <si>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</si>
  <si>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</si>
  <si>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</si>
  <si>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</si>
  <si>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</si>
  <si>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</si>
  <si>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</si>
  <si>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</si>
  <si>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</si>
  <si>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</si>
  <si>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</si>
  <si>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</si>
  <si>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</si>
  <si>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</si>
  <si>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</si>
  <si>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</si>
  <si>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</si>
  <si>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</si>
  <si>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</si>
  <si>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</si>
  <si>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</si>
  <si>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</si>
  <si>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</si>
  <si>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</si>
  <si>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</si>
  <si>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</si>
  <si>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</si>
  <si>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</si>
  <si>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</si>
  <si>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</si>
  <si>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</si>
  <si>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</si>
  <si>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</si>
  <si>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</si>
  <si>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</si>
  <si>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</si>
  <si>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</si>
  <si>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</si>
  <si>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</si>
  <si>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</si>
  <si>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</si>
  <si>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</si>
  <si>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</si>
  <si>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</si>
  <si>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</si>
  <si>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</si>
  <si>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</si>
  <si>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</si>
  <si>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</si>
  <si>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</si>
  <si>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</si>
  <si>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</si>
  <si>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</si>
  <si>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</si>
  <si>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</si>
  <si>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</si>
  <si>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</si>
  <si>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</si>
  <si>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</si>
  <si>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</si>
  <si>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</si>
  <si>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</si>
  <si>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</si>
  <si>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</si>
  <si>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</si>
  <si>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</si>
  <si>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</si>
  <si>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</si>
  <si>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</si>
  <si>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</si>
  <si>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</si>
  <si>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</si>
  <si>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</si>
  <si>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</si>
  <si>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</si>
  <si>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</si>
  <si>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</si>
  <si>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</si>
  <si>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</si>
  <si>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</si>
  <si>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</si>
  <si>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</si>
  <si>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</si>
  <si>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</si>
  <si>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</si>
  <si>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</si>
  <si>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</si>
  <si>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</si>
  <si>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</si>
  <si>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</si>
  <si>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</si>
  <si>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</si>
  <si>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</si>
  <si>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</si>
  <si>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</si>
  <si>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</si>
  <si>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</si>
  <si>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</si>
  <si>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</si>
  <si>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</si>
  <si>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</si>
  <si>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</si>
  <si>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</si>
  <si>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</si>
  <si>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</si>
  <si>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</si>
  <si>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</si>
  <si>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</si>
  <si>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</si>
  <si>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</si>
  <si>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</si>
  <si>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</si>
  <si>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</si>
  <si>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</si>
  <si>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</si>
  <si>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</si>
  <si>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</si>
  <si>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</si>
  <si>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</si>
  <si>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</si>
  <si>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</si>
  <si>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</si>
  <si>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</si>
  <si>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</si>
  <si>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</si>
  <si>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</si>
  <si>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</si>
  <si>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</si>
  <si>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</si>
  <si>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</si>
  <si>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</si>
  <si>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</si>
  <si>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</si>
  <si>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</si>
  <si>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</si>
  <si>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</si>
  <si>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</si>
  <si>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</si>
  <si>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</si>
  <si>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</si>
  <si>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</si>
  <si>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</si>
  <si>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</si>
  <si>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</si>
  <si>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</si>
  <si>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</si>
  <si>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</si>
  <si>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</si>
  <si>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</si>
  <si>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</si>
  <si>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</si>
  <si>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</si>
  <si>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</si>
  <si>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</si>
  <si>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</si>
  <si>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</si>
  <si>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</si>
  <si>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</si>
  <si>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</si>
  <si>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</si>
  <si>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</si>
  <si>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</si>
  <si>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</si>
  <si>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</si>
  <si>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</si>
  <si>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</si>
  <si>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</si>
  <si>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</si>
  <si>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</si>
  <si>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</si>
  <si>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</si>
  <si>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</si>
  <si>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</si>
  <si>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</si>
  <si>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</si>
  <si>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</si>
  <si>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</si>
  <si>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</si>
  <si>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</si>
  <si>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</si>
  <si>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</si>
  <si>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</si>
  <si>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</si>
  <si>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</si>
  <si>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</si>
  <si>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</si>
  <si>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</si>
  <si>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</si>
  <si>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</si>
  <si>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</si>
  <si>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</si>
  <si>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</si>
  <si>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</si>
  <si>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</si>
  <si>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</si>
  <si>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</si>
  <si>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</si>
  <si>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</si>
  <si>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</si>
  <si>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</si>
  <si>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</si>
  <si>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</si>
  <si>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</si>
  <si>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</si>
  <si>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</si>
  <si>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</si>
  <si>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</si>
  <si>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</si>
  <si>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</si>
  <si>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</si>
  <si>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</si>
  <si>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</si>
  <si>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</si>
  <si>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</si>
  <si>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</si>
  <si>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</si>
  <si>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</si>
  <si>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</si>
  <si>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</si>
  <si>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</si>
  <si>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</si>
  <si>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</si>
  <si>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</si>
  <si>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</si>
  <si>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</si>
  <si>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</si>
  <si>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</si>
  <si>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</si>
  <si>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</si>
  <si>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</si>
  <si>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</si>
  <si>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</si>
  <si>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</si>
  <si>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</si>
  <si>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</si>
  <si>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</si>
  <si>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</si>
  <si>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</si>
  <si>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</si>
  <si>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</si>
  <si>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</si>
  <si>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</si>
  <si>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</si>
  <si>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</si>
  <si>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</si>
  <si>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</si>
  <si>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</si>
  <si>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</si>
  <si>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</si>
  <si>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</si>
  <si>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</si>
  <si>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</si>
  <si>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</si>
  <si>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</si>
  <si>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</si>
  <si>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</si>
  <si>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</si>
  <si>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</si>
  <si>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</si>
  <si>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</si>
  <si>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</si>
  <si>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</si>
  <si>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</si>
  <si>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</si>
  <si>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</si>
  <si>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</si>
  <si>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</si>
  <si>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</si>
  <si>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</si>
  <si>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</si>
  <si>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</si>
  <si>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</si>
  <si>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</si>
  <si>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</si>
  <si>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</si>
  <si>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</si>
  <si>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</si>
  <si>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</si>
  <si>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</si>
  <si>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</si>
  <si>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</si>
  <si>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</si>
  <si>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</si>
  <si>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</si>
  <si>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</si>
  <si>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</si>
  <si>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</si>
  <si>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</si>
  <si>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</si>
  <si>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</si>
  <si>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</si>
  <si>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</si>
  <si>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</si>
  <si>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</si>
  <si>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</si>
  <si>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</si>
  <si>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</si>
  <si>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</si>
  <si>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</si>
  <si>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</si>
  <si>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</si>
  <si>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</si>
  <si>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</si>
  <si>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</si>
  <si>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</si>
  <si>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</si>
  <si>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</si>
  <si>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</si>
  <si>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</si>
  <si>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</si>
  <si>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</si>
  <si>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</si>
  <si>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</si>
  <si>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</si>
  <si>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</si>
  <si>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</si>
  <si>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</si>
  <si>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</si>
  <si>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</si>
  <si>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</si>
  <si>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</si>
  <si>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</si>
  <si>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</si>
  <si>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</si>
  <si>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</si>
  <si>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</si>
  <si>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</si>
  <si>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</si>
  <si>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</si>
  <si>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</si>
  <si>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</si>
  <si>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</si>
  <si>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</si>
  <si>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</si>
  <si>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</si>
  <si>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</si>
  <si>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</si>
  <si>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</si>
  <si>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</si>
  <si>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</si>
  <si>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</si>
  <si>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</si>
  <si>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</si>
  <si>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</si>
  <si>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</si>
  <si>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</si>
  <si>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</si>
  <si>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</si>
  <si>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</si>
  <si>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</si>
  <si>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</si>
  <si>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</si>
  <si>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</si>
  <si>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</si>
  <si>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</si>
  <si>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</si>
  <si>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</si>
  <si>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</si>
  <si>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</si>
  <si>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</si>
  <si>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</si>
  <si>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</si>
  <si>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</si>
  <si>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</si>
  <si>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</si>
  <si>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</si>
  <si>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</si>
  <si>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</si>
  <si>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</si>
  <si>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</si>
  <si>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</si>
  <si>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</si>
  <si>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</si>
  <si>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</si>
  <si>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</si>
  <si>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</si>
  <si>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</si>
  <si>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</si>
  <si>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</si>
  <si>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</si>
  <si>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</si>
  <si>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</si>
  <si>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</si>
  <si>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</si>
  <si>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</si>
  <si>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</si>
  <si>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</si>
  <si>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</si>
  <si>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</si>
  <si>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</si>
  <si>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</si>
  <si>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</si>
  <si>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</si>
  <si>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</si>
  <si>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</si>
  <si>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</si>
  <si>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</si>
  <si>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</si>
  <si>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</si>
  <si>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</si>
  <si>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</si>
  <si>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</si>
  <si>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</si>
  <si>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</si>
  <si>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</si>
  <si>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</si>
  <si>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</si>
  <si>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</si>
  <si>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</si>
  <si>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</si>
  <si>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</si>
  <si>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</si>
  <si>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</si>
  <si>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</si>
  <si>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</si>
  <si>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</si>
  <si>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</si>
  <si>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</si>
  <si>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</si>
  <si>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</si>
  <si>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</si>
  <si>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</si>
  <si>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</si>
  <si>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</si>
  <si>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</si>
  <si>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</si>
  <si>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</si>
  <si>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</si>
  <si>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</si>
  <si>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</si>
  <si>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</si>
  <si>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</si>
  <si>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</si>
  <si>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</si>
  <si>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</si>
  <si>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</si>
  <si>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</si>
  <si>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</si>
  <si>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</si>
  <si>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</si>
  <si>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</si>
  <si>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</si>
  <si>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</si>
  <si>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</si>
  <si>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</si>
  <si>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</si>
  <si>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</si>
  <si>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</si>
  <si>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</si>
  <si>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</si>
  <si>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</si>
  <si>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</si>
  <si>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</si>
  <si>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</si>
  <si>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</si>
  <si>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</si>
  <si>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</si>
  <si>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</si>
  <si>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</si>
  <si>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</si>
  <si>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</si>
  <si>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</si>
  <si>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</si>
  <si>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</si>
  <si>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</si>
  <si>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</si>
  <si>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</si>
  <si>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</si>
  <si>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</si>
  <si>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</si>
  <si>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</si>
  <si>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</si>
  <si>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</si>
  <si>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</si>
  <si>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</si>
  <si>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</si>
  <si>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</si>
  <si>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</si>
  <si>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</si>
  <si>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</si>
  <si>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</si>
  <si>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</si>
  <si>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</si>
  <si>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</si>
  <si>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</si>
  <si>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</si>
  <si>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</si>
  <si>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</si>
  <si>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</si>
  <si>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</si>
  <si>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</si>
  <si>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</si>
  <si>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</si>
  <si>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</si>
  <si>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</si>
  <si>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</si>
  <si>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</si>
  <si>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</si>
  <si>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</si>
  <si>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</si>
  <si>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</si>
  <si>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</si>
  <si>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</si>
  <si>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</si>
  <si>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</si>
  <si>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</si>
  <si>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</si>
  <si>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</si>
  <si>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</si>
  <si>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</si>
  <si>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</si>
  <si>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</si>
  <si>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</si>
  <si>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</si>
  <si>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</si>
  <si>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</si>
  <si>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</si>
  <si>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</si>
  <si>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</si>
  <si>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</si>
  <si>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</si>
  <si>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</si>
  <si>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</si>
  <si>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</si>
  <si>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</si>
  <si>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</si>
  <si>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</si>
  <si>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</si>
  <si>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</si>
  <si>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</si>
  <si>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</si>
  <si>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</si>
  <si>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</si>
  <si>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</si>
  <si>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</si>
  <si>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</si>
  <si>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</si>
  <si>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</si>
  <si>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</si>
  <si>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</si>
  <si>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</si>
  <si>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</si>
  <si>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</si>
  <si>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</si>
  <si>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</si>
  <si>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</si>
  <si>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</si>
  <si>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</si>
  <si>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</si>
  <si>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</si>
  <si>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</si>
  <si>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</si>
  <si>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</si>
  <si>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</si>
  <si>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</si>
  <si>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</si>
  <si>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</si>
  <si>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</si>
  <si>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</si>
  <si>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</si>
  <si>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</si>
  <si>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</si>
  <si>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</si>
  <si>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</si>
  <si>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</si>
  <si>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</si>
  <si>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</si>
  <si>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</si>
  <si>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</si>
  <si>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</si>
  <si>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</si>
  <si>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</si>
  <si>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</si>
  <si>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</si>
  <si>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</si>
  <si>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</si>
  <si>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</si>
  <si>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</si>
  <si>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</si>
  <si>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</si>
  <si>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</si>
  <si>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</si>
  <si>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</si>
  <si>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</si>
  <si>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</si>
  <si>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</si>
  <si>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</si>
  <si>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</si>
  <si>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</si>
  <si>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</si>
  <si>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</si>
  <si>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</si>
  <si>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</si>
  <si>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</si>
  <si>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</si>
  <si>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</si>
  <si>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</si>
  <si>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</si>
  <si>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</si>
  <si>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</si>
  <si>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</si>
  <si>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</si>
  <si>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</si>
  <si>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</si>
  <si>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</si>
  <si>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</si>
  <si>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</si>
  <si>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</si>
  <si>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</si>
  <si>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</si>
  <si>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</si>
  <si>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</si>
  <si>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</si>
  <si>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</si>
  <si>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</si>
  <si>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</si>
  <si>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</si>
  <si>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</si>
  <si>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</si>
  <si>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</si>
  <si>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</si>
  <si>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</si>
  <si>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</si>
  <si>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</si>
  <si>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</si>
  <si>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</si>
  <si>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</si>
  <si>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</si>
  <si>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</si>
  <si>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</si>
  <si>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</si>
  <si>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</si>
  <si>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</si>
  <si>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</si>
  <si>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</si>
  <si>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</si>
  <si>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</si>
  <si>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</si>
  <si>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</si>
  <si>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</si>
  <si>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</si>
  <si>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</si>
  <si>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</si>
  <si>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</si>
  <si>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</si>
  <si>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</si>
  <si>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</si>
  <si>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</si>
  <si>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</si>
  <si>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</si>
  <si>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</si>
  <si>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</si>
  <si>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</si>
  <si>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</si>
  <si>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</si>
  <si>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</si>
  <si>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</si>
  <si>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</si>
  <si>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</si>
  <si>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</si>
  <si>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</si>
  <si>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</si>
  <si>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</si>
  <si>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</si>
  <si>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</si>
  <si>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</si>
  <si>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</si>
  <si>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</si>
  <si>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</si>
  <si>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</si>
  <si>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</si>
  <si>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</si>
  <si>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</si>
  <si>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</si>
  <si>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</si>
  <si>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</si>
  <si>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</si>
  <si>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</si>
  <si>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</si>
  <si>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</si>
  <si>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</si>
  <si>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</si>
  <si>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</si>
  <si>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</si>
  <si>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</si>
  <si>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</si>
  <si>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</si>
  <si>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</si>
  <si>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</si>
  <si>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</si>
  <si>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</si>
  <si>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</si>
  <si>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</si>
  <si>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</si>
  <si>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</si>
  <si>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</si>
  <si>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</si>
  <si>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</si>
  <si>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</si>
  <si>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</si>
  <si>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</si>
  <si>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</si>
  <si>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</si>
  <si>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</si>
  <si>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</si>
  <si>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</si>
  <si>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</si>
  <si>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</si>
  <si>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</si>
  <si>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</si>
  <si>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</si>
  <si>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</si>
  <si>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</si>
  <si>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</si>
  <si>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</si>
  <si>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</si>
  <si>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</si>
  <si>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</si>
  <si>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</si>
  <si>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</si>
  <si>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</si>
  <si>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</si>
  <si>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</si>
  <si>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</si>
  <si>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</si>
  <si>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</si>
  <si>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</si>
  <si>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</si>
  <si>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</si>
  <si>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</si>
  <si>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</si>
  <si>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</si>
  <si>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</si>
  <si>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</si>
  <si>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</si>
  <si>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</si>
  <si>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</si>
  <si>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</si>
  <si>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</si>
  <si>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</si>
  <si>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</si>
  <si>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</si>
  <si>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</si>
  <si>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</si>
  <si>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</si>
  <si>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</si>
  <si>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</si>
  <si>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</si>
  <si>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</si>
  <si>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</si>
  <si>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</si>
  <si>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</si>
  <si>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</si>
  <si>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</si>
  <si>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</si>
  <si>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</si>
  <si>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</si>
  <si>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</si>
  <si>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</si>
  <si>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</si>
  <si>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</si>
  <si>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</si>
  <si>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</si>
  <si>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</si>
  <si>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</si>
  <si>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</si>
  <si>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</si>
  <si>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</si>
  <si>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</si>
  <si>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</si>
  <si>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</si>
  <si>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</si>
  <si>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</si>
  <si>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</si>
  <si>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</si>
  <si>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</si>
  <si>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</si>
  <si>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</si>
  <si>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</si>
  <si>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</si>
  <si>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</si>
  <si>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</si>
  <si>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</si>
  <si>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</si>
  <si>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</si>
  <si>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</si>
  <si>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</si>
  <si>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</si>
  <si>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</si>
  <si>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</si>
  <si>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</si>
  <si>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</si>
  <si>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</si>
  <si>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</si>
  <si>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</si>
  <si>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</si>
  <si>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</si>
  <si>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</si>
  <si>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</si>
  <si>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</si>
  <si>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</si>
  <si>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</si>
  <si>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</si>
  <si>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</si>
  <si>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</si>
  <si>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</si>
  <si>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</si>
  <si>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</si>
  <si>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</si>
  <si>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</si>
  <si>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</si>
  <si>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</si>
  <si>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</si>
  <si>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</si>
  <si>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</si>
  <si>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</si>
  <si>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</si>
  <si>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</si>
  <si>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</si>
  <si>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</si>
  <si>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</si>
  <si>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</si>
  <si>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</si>
  <si>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</si>
  <si>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</si>
  <si>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</si>
  <si>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</si>
  <si>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</si>
  <si>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</si>
  <si>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</si>
  <si>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</si>
  <si>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</si>
  <si>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</si>
  <si>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</si>
  <si>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</si>
  <si>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</si>
  <si>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</si>
  <si>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</si>
  <si>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</si>
  <si>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</si>
  <si>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</si>
  <si>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</si>
  <si>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</si>
  <si>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</si>
  <si>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</si>
  <si>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</si>
  <si>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</si>
  <si>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</si>
  <si>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</si>
  <si>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</si>
  <si>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</si>
  <si>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</si>
  <si>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</si>
  <si>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</si>
  <si>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</si>
  <si>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</si>
  <si>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</si>
  <si>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</si>
  <si>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</si>
  <si>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</si>
  <si>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</si>
  <si>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</si>
  <si>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</si>
  <si>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</si>
  <si>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</si>
  <si>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</si>
  <si>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</si>
  <si>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</si>
  <si>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</si>
  <si>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</si>
  <si>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</si>
  <si>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</si>
  <si>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</si>
  <si>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</si>
  <si>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</si>
  <si>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</si>
  <si>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</si>
  <si>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</si>
  <si>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</si>
  <si>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</si>
  <si>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</si>
  <si>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</si>
  <si>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</si>
  <si>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</si>
  <si>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</si>
  <si>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</si>
  <si>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</si>
  <si>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</si>
  <si>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</si>
  <si>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</si>
  <si>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</si>
  <si>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</si>
  <si>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</si>
  <si>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</si>
  <si>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</si>
  <si>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</si>
  <si>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</si>
  <si>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</si>
  <si>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</si>
  <si>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</si>
  <si>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</si>
  <si>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</si>
  <si>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</si>
  <si>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</si>
  <si>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</si>
  <si>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</si>
  <si>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</si>
  <si>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</si>
  <si>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</si>
  <si>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</si>
  <si>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</si>
  <si>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</si>
  <si>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</si>
  <si>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</si>
  <si>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</si>
  <si>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</si>
  <si>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</si>
  <si>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</si>
  <si>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</si>
  <si>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</si>
  <si>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</si>
  <si>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</si>
  <si>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</si>
  <si>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</si>
  <si>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</si>
  <si>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</si>
  <si>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</si>
  <si>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</si>
  <si>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</si>
  <si>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</si>
  <si>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</si>
  <si>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</si>
  <si>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</si>
  <si>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</si>
  <si>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</si>
  <si>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</si>
  <si>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</si>
  <si>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</si>
  <si>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</si>
  <si>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</si>
  <si>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</si>
  <si>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</si>
  <si>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</si>
  <si>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</si>
  <si>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</si>
  <si>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</si>
  <si>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</si>
  <si>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</si>
  <si>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</si>
  <si>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</si>
  <si>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</si>
  <si>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</si>
  <si>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</si>
  <si>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</si>
  <si>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</si>
  <si>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</si>
  <si>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</si>
  <si>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</si>
  <si>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</si>
  <si>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</si>
  <si>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</si>
  <si>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</si>
  <si>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</si>
  <si>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</si>
  <si>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</si>
  <si>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</si>
  <si>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</si>
  <si>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</si>
  <si>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</si>
  <si>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</si>
  <si>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</si>
  <si>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</si>
  <si>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</si>
  <si>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</si>
  <si>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</si>
  <si>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</si>
  <si>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</si>
  <si>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</si>
  <si>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</si>
  <si>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</si>
  <si>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</si>
  <si>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</si>
  <si>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</si>
  <si>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</si>
  <si>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</si>
  <si>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</si>
  <si>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</si>
  <si>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</si>
  <si>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</si>
  <si>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</si>
  <si>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</si>
  <si>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</si>
  <si>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</si>
  <si>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</si>
  <si>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</si>
  <si>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</si>
  <si>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</si>
  <si>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</si>
  <si>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</si>
  <si>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</si>
  <si>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</si>
  <si>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</si>
  <si>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</si>
  <si>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</si>
  <si>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</si>
  <si>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</si>
  <si>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</si>
  <si>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</si>
  <si>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</si>
  <si>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</si>
  <si>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</si>
  <si>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</si>
  <si>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</si>
  <si>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</si>
  <si>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</si>
  <si>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</si>
  <si>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</si>
  <si>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</si>
  <si>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</si>
  <si>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</si>
  <si>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</si>
  <si>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</si>
  <si>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</si>
  <si>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</si>
  <si>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</si>
  <si>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</si>
  <si>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</si>
  <si>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</si>
  <si>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</si>
  <si>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</si>
  <si>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</si>
  <si>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</si>
  <si>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</si>
  <si>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</si>
  <si>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</si>
  <si>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</si>
  <si>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</si>
  <si>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</si>
  <si>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</si>
  <si>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</si>
  <si>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</si>
  <si>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</si>
  <si>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</si>
  <si>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</si>
  <si>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</si>
  <si>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</si>
  <si>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</si>
  <si>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</si>
  <si>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</si>
  <si>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</si>
  <si>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</si>
  <si>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</si>
  <si>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</si>
  <si>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</si>
  <si>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</si>
  <si>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</si>
  <si>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</si>
  <si>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</si>
  <si>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</si>
  <si>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</si>
  <si>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</si>
  <si>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</si>
  <si>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</si>
  <si>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</si>
  <si>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</si>
  <si>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</si>
  <si>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</si>
  <si>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</si>
  <si>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</si>
  <si>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</si>
  <si>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</si>
  <si>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</si>
  <si>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</si>
  <si>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</si>
  <si>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</si>
  <si>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</si>
  <si>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</si>
  <si>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</si>
  <si>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</si>
  <si>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</si>
  <si>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</si>
  <si>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</si>
  <si>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</si>
  <si>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</si>
  <si>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</si>
  <si>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</si>
  <si>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</si>
  <si>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</si>
  <si>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</si>
  <si>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</si>
  <si>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</si>
  <si>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</si>
  <si>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</si>
  <si>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</si>
  <si>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</si>
  <si>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</si>
  <si>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</si>
  <si>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</si>
  <si>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</si>
  <si>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</si>
  <si>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</si>
  <si>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</si>
  <si>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</si>
  <si>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</si>
  <si>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</si>
  <si>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</si>
  <si>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</si>
  <si>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</si>
  <si>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</si>
  <si>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</si>
  <si>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</si>
  <si>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</si>
  <si>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</si>
  <si>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</si>
  <si>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</si>
  <si>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</si>
  <si>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</si>
  <si>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</si>
  <si>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</si>
  <si>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</si>
  <si>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</si>
  <si>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</si>
  <si>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</si>
  <si>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</si>
  <si>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</si>
  <si>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</si>
  <si>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</si>
  <si>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</si>
  <si>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</si>
  <si>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</si>
  <si>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</si>
  <si>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</si>
  <si>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</si>
  <si>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</si>
  <si>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</si>
  <si>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</si>
  <si>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</si>
  <si>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</si>
  <si>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</si>
  <si>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</si>
  <si>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</si>
  <si>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</si>
  <si>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</si>
  <si>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</si>
  <si>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</si>
  <si>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</si>
  <si>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</si>
  <si>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</si>
  <si>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</si>
  <si>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</si>
  <si>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</si>
  <si>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</si>
  <si>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</si>
  <si>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</si>
  <si>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</si>
  <si>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</si>
  <si>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</si>
  <si>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</si>
  <si>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</si>
  <si>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</si>
  <si>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</si>
  <si>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</si>
  <si>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</si>
  <si>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</si>
  <si>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</si>
  <si>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</si>
  <si>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</si>
  <si>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</si>
  <si>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</si>
  <si>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</si>
  <si>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</si>
  <si>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</si>
  <si>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</si>
  <si>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</si>
  <si>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</si>
  <si>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</si>
  <si>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</si>
  <si>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</si>
  <si>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</si>
  <si>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</si>
  <si>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</si>
  <si>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</si>
  <si>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</si>
  <si>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</si>
  <si>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</si>
  <si>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</si>
  <si>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</si>
  <si>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</si>
  <si>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</si>
  <si>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</si>
  <si>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</si>
  <si>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</si>
  <si>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</si>
  <si>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</si>
  <si>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</si>
  <si>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</si>
  <si>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</si>
  <si>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</si>
  <si>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</si>
  <si>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</si>
  <si>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</si>
  <si>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</si>
  <si>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</si>
  <si>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</si>
  <si>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</si>
  <si>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</si>
  <si>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</si>
  <si>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</si>
  <si>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</si>
  <si>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</si>
  <si>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</si>
  <si>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</si>
  <si>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</si>
  <si>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</si>
  <si>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</si>
  <si>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</si>
  <si>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</si>
  <si>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</si>
  <si>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</si>
  <si>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</si>
  <si>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</si>
  <si>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</si>
  <si>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</si>
  <si>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</si>
  <si>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</si>
  <si>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</si>
  <si>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</si>
  <si>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</si>
  <si>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</si>
  <si>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</si>
  <si>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</si>
  <si>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</si>
  <si>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</si>
  <si>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</si>
  <si>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</si>
  <si>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</si>
  <si>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</si>
  <si>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</si>
  <si>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</si>
  <si>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</si>
  <si>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</si>
  <si>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</si>
  <si>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</si>
  <si>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</si>
  <si>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</si>
  <si>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</si>
  <si>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</si>
  <si>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</si>
  <si>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</si>
  <si>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</si>
  <si>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</si>
  <si>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</si>
  <si>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</si>
  <si>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</si>
  <si>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</si>
  <si>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</si>
  <si>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</si>
  <si>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</si>
  <si>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</si>
  <si>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</si>
  <si>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</si>
  <si>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</si>
  <si>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</si>
  <si>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</si>
  <si>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</si>
  <si>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</si>
  <si>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</si>
  <si>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</si>
  <si>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</si>
  <si>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</si>
  <si>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</si>
  <si>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</si>
  <si>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</si>
  <si>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</si>
  <si>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</si>
  <si>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</si>
  <si>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</si>
  <si>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</si>
  <si>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</si>
  <si>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</si>
  <si>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</si>
  <si>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</si>
  <si>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</si>
  <si>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</si>
  <si>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</si>
  <si>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</si>
  <si>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</si>
  <si>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</si>
  <si>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</si>
  <si>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</si>
  <si>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</si>
  <si>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</si>
  <si>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</si>
  <si>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</si>
  <si>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</si>
  <si>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</si>
  <si>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</si>
  <si>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</si>
  <si>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</si>
  <si>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</si>
  <si>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</si>
  <si>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</si>
  <si>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</si>
  <si>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</si>
  <si>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</si>
  <si>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</si>
  <si>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</si>
  <si>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</si>
  <si>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</si>
  <si>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</si>
  <si>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</si>
  <si>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</si>
  <si>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</si>
  <si>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</si>
  <si>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</si>
  <si>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</si>
  <si>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</si>
  <si>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</si>
  <si>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</si>
  <si>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</si>
  <si>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</si>
  <si>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</si>
  <si>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</si>
  <si>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</si>
  <si>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</si>
  <si>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</si>
  <si>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</si>
  <si>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</si>
  <si>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</si>
  <si>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</si>
  <si>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</si>
  <si>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</si>
  <si>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</si>
  <si>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</si>
  <si>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</si>
  <si>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</si>
  <si>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</si>
  <si>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</si>
  <si>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</si>
  <si>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</si>
  <si>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</si>
  <si>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</si>
  <si>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</si>
  <si>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</si>
  <si>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</si>
  <si>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</si>
  <si>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</si>
  <si>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</si>
  <si>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</si>
  <si>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</si>
  <si>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</si>
  <si>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</si>
  <si>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</si>
  <si>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</si>
  <si>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</si>
  <si>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</si>
  <si>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</si>
  <si>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</si>
  <si>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</si>
  <si>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</si>
  <si>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</si>
  <si>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</si>
  <si>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</si>
  <si>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</si>
  <si>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</si>
  <si>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</si>
  <si>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</si>
  <si>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</si>
  <si>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</si>
  <si>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</si>
  <si>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</si>
  <si>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</si>
  <si>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</si>
  <si>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</si>
  <si>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</si>
  <si>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</si>
  <si>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</si>
  <si>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</si>
  <si>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</si>
  <si>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</si>
  <si>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</si>
  <si>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</si>
  <si>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</si>
  <si>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</si>
  <si>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</si>
  <si>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</si>
  <si>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</si>
  <si>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</si>
  <si>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</si>
  <si>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</si>
  <si>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</si>
  <si>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</si>
  <si>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</si>
  <si>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</si>
  <si>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</si>
  <si>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</si>
  <si>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</si>
  <si>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</si>
  <si>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</si>
  <si>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</si>
  <si>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</si>
  <si>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</si>
  <si>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</si>
  <si>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</si>
  <si>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</si>
  <si>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</si>
  <si>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</si>
  <si>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</si>
  <si>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</si>
  <si>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</si>
  <si>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</si>
  <si>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</si>
  <si>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</si>
  <si>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</si>
  <si>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</si>
  <si>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</si>
  <si>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</si>
  <si>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</si>
  <si>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</si>
  <si>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</si>
  <si>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</si>
  <si>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</si>
  <si>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</si>
  <si>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</si>
  <si>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</si>
  <si>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</si>
  <si>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</si>
  <si>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</si>
  <si>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</si>
  <si>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</si>
  <si>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</si>
  <si>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</si>
  <si>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</si>
  <si>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</si>
  <si>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</si>
  <si>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</si>
  <si>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</si>
  <si>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</si>
  <si>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</si>
  <si>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</si>
  <si>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</si>
  <si>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</si>
  <si>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</si>
  <si>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</si>
  <si>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</si>
  <si>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</si>
  <si>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</si>
  <si>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</si>
  <si>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</si>
  <si>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</si>
  <si>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</si>
  <si>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</si>
  <si>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</si>
  <si>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</si>
  <si>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</si>
  <si>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</si>
  <si>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</si>
  <si>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</si>
  <si>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</si>
  <si>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</si>
  <si>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</si>
  <si>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</si>
  <si>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</si>
  <si>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</si>
  <si>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</si>
  <si>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</si>
  <si>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</si>
  <si>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</si>
  <si>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</si>
  <si>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</si>
  <si>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</si>
  <si>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</si>
  <si>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</si>
  <si>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</si>
  <si>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</si>
  <si>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</si>
  <si>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</si>
  <si>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</si>
  <si>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</si>
  <si>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</si>
  <si>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</si>
  <si>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</si>
  <si>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</si>
  <si>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</si>
  <si>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</si>
  <si>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</si>
  <si>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</si>
  <si>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</si>
  <si>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</si>
  <si>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</si>
  <si>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</si>
  <si>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</si>
  <si>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</si>
  <si>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</si>
  <si>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</si>
  <si>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</si>
  <si>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</si>
  <si>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</si>
  <si>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</si>
  <si>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</si>
  <si>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</si>
  <si>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</si>
  <si>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</si>
  <si>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</si>
  <si>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</si>
  <si>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</si>
  <si>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</si>
  <si>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</si>
  <si>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</si>
  <si>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</si>
  <si>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</si>
  <si>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</si>
  <si>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</si>
  <si>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</si>
  <si>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</si>
  <si>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</si>
  <si>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</si>
  <si>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</si>
  <si>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</si>
  <si>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</si>
  <si>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</si>
  <si>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</si>
  <si>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</si>
  <si>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</si>
  <si>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</si>
  <si>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</si>
  <si>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</si>
  <si>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</si>
  <si>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</si>
  <si>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</si>
  <si>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</si>
  <si>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</si>
  <si>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</si>
  <si>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</si>
  <si>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</si>
  <si>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</si>
  <si>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</si>
  <si>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</si>
  <si>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</si>
  <si>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</si>
  <si>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</si>
  <si>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</si>
  <si>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</si>
  <si>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</si>
  <si>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</si>
  <si>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</si>
  <si>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</si>
  <si>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</si>
  <si>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</si>
  <si>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</si>
  <si>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</si>
  <si>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</si>
  <si>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</si>
  <si>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</si>
  <si>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</si>
  <si>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</si>
  <si>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</si>
  <si>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</si>
  <si>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</si>
  <si>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</si>
  <si>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</si>
  <si>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</si>
  <si>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</si>
  <si>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</si>
  <si>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</si>
  <si>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</si>
  <si>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</si>
  <si>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</si>
  <si>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</si>
  <si>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</si>
  <si>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</si>
  <si>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</si>
  <si>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</si>
  <si>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</si>
  <si>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</si>
  <si>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</si>
  <si>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</si>
  <si>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</si>
  <si>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</si>
  <si>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</si>
  <si>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</si>
  <si>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</si>
  <si>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</si>
  <si>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</si>
  <si>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</si>
  <si>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</si>
  <si>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</si>
  <si>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</si>
  <si>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</si>
  <si>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</si>
  <si>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</si>
  <si>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</si>
  <si>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</si>
  <si>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</si>
  <si>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</si>
  <si>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</si>
  <si>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</si>
  <si>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</si>
  <si>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</si>
  <si>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</si>
  <si>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</si>
  <si>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</si>
  <si>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</si>
  <si>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</si>
  <si>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</si>
  <si>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</si>
  <si>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</si>
  <si>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</si>
  <si>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</si>
  <si>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</si>
  <si>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</si>
  <si>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</si>
  <si>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</si>
  <si>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</si>
  <si>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</si>
  <si>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</si>
  <si>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</si>
  <si>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</si>
  <si>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</si>
  <si>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</si>
  <si>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</si>
  <si>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</si>
  <si>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</si>
  <si>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</si>
  <si>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</si>
  <si>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</si>
  <si>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</si>
  <si>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</si>
  <si>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</si>
  <si>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</si>
  <si>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</si>
  <si>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</si>
  <si>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</si>
  <si>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</si>
  <si>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</si>
  <si>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</si>
  <si>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</si>
  <si>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</si>
  <si>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</si>
  <si>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</si>
  <si>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</si>
  <si>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</si>
  <si>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</si>
  <si>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</si>
  <si>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</si>
  <si>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</si>
  <si>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</si>
  <si>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</si>
  <si>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</si>
  <si>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</si>
  <si>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</si>
  <si>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</si>
  <si>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</si>
  <si>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</si>
  <si>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</si>
  <si>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</si>
  <si>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</si>
  <si>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</si>
  <si>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</si>
  <si>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</si>
  <si>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</si>
  <si>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</si>
  <si>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</si>
  <si>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</si>
  <si>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</si>
  <si>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</si>
  <si>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</si>
  <si>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</si>
  <si>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</si>
  <si>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</si>
  <si>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</si>
  <si>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</si>
  <si>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</si>
  <si>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</si>
  <si>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</si>
  <si>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</si>
  <si>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</si>
  <si>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</si>
  <si>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</si>
  <si>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</si>
  <si>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</si>
  <si>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</si>
  <si>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</si>
  <si>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</si>
  <si>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</si>
  <si>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</si>
  <si>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</si>
  <si>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</si>
  <si>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</si>
  <si>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</si>
  <si>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</si>
  <si>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</si>
  <si>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</si>
  <si>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</si>
  <si>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</si>
  <si>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</si>
  <si>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</si>
  <si>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</si>
  <si>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</si>
  <si>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</si>
  <si>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</si>
  <si>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</si>
  <si>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</si>
  <si>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</si>
  <si>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</si>
  <si>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</si>
  <si>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</si>
  <si>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</si>
  <si>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</si>
  <si>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</si>
  <si>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</si>
  <si>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</si>
  <si>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</si>
  <si>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</si>
  <si>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</si>
  <si>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</si>
  <si>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</si>
  <si>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</si>
  <si>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</si>
  <si>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</si>
  <si>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</si>
  <si>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</si>
  <si>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</si>
  <si>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</si>
  <si>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</si>
  <si>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</si>
  <si>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</si>
  <si>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</si>
  <si>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</si>
  <si>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</si>
  <si>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</si>
  <si>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</si>
  <si>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</si>
  <si>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</si>
  <si>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</si>
  <si>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</si>
  <si>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</si>
  <si>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</si>
  <si>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</si>
  <si>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</si>
  <si>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</si>
  <si>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</si>
  <si>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</si>
  <si>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</si>
  <si>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</si>
  <si>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</si>
  <si>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</si>
  <si>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</si>
  <si>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</si>
  <si>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</si>
  <si>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</si>
  <si>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</si>
  <si>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</si>
  <si>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</si>
  <si>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</si>
  <si>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</si>
  <si>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</si>
  <si>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</si>
  <si>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</si>
  <si>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</si>
  <si>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</si>
  <si>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</si>
  <si>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</si>
  <si>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</si>
  <si>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</si>
  <si>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</si>
  <si>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</si>
  <si>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</si>
  <si>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</si>
  <si>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</si>
  <si>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</si>
  <si>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</si>
  <si>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</si>
  <si>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</si>
  <si>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</si>
  <si>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</si>
  <si>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</si>
  <si>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</si>
  <si>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</si>
  <si>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</si>
  <si>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</si>
  <si>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</si>
  <si>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</si>
  <si>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</si>
  <si>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</si>
  <si>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</si>
  <si>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</si>
  <si>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</si>
  <si>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</si>
  <si>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</si>
  <si>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</si>
  <si>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</si>
  <si>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</si>
  <si>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</si>
  <si>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</si>
  <si>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</si>
  <si>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</si>
  <si>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</si>
  <si>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</si>
  <si>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</si>
  <si>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</si>
  <si>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</si>
  <si>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</si>
  <si>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</si>
  <si>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</si>
  <si>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</si>
  <si>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</si>
  <si>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</si>
  <si>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</si>
  <si>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</si>
  <si>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</si>
  <si>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</si>
  <si>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</si>
  <si>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</si>
  <si>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</si>
  <si>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</si>
  <si>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</si>
  <si>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</si>
  <si>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</si>
  <si>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</si>
  <si>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</si>
  <si>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</si>
  <si>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</si>
  <si>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</si>
  <si>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</si>
  <si>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</si>
  <si>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</si>
  <si>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</si>
  <si>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</si>
  <si>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</si>
  <si>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</si>
  <si>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</si>
  <si>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</si>
  <si>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</si>
  <si>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</si>
  <si>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</si>
  <si>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</si>
  <si>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</si>
  <si>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</si>
  <si>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</si>
  <si>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</si>
  <si>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</si>
  <si>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</si>
  <si>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</si>
  <si>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</si>
  <si>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</si>
  <si>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</si>
  <si>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</si>
  <si>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</si>
  <si>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</si>
  <si>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</si>
  <si>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</si>
  <si>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</si>
  <si>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</si>
  <si>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</si>
  <si>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</si>
  <si>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</si>
  <si>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</si>
  <si>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</si>
  <si>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</si>
  <si>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</si>
  <si>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</si>
  <si>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</si>
  <si>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</si>
  <si>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</si>
  <si>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</si>
  <si>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</si>
  <si>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</si>
  <si>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</si>
  <si>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</si>
  <si>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</si>
  <si>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</si>
  <si>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</si>
  <si>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</si>
  <si>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</si>
  <si>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</si>
  <si>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</si>
  <si>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</si>
  <si>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</si>
  <si>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</si>
  <si>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</si>
  <si>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</si>
  <si>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</si>
  <si>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</si>
  <si>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</si>
  <si>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</si>
  <si>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</si>
  <si>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</si>
  <si>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</si>
  <si>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</si>
  <si>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</si>
  <si>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</si>
  <si>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</si>
  <si>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</si>
  <si>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</si>
  <si>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</si>
  <si>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</si>
  <si>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</si>
  <si>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</si>
  <si>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</si>
  <si>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</si>
  <si>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</si>
  <si>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</si>
  <si>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</si>
  <si>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</si>
  <si>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</si>
  <si>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</si>
  <si>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</si>
  <si>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</si>
  <si>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</si>
  <si>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</si>
  <si>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</si>
  <si>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</si>
  <si>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</si>
  <si>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</si>
  <si>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</si>
  <si>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</si>
  <si>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</si>
  <si>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</si>
  <si>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</si>
  <si>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</si>
  <si>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</si>
  <si>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</si>
  <si>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</si>
  <si>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</si>
  <si>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</si>
  <si>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</si>
  <si>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</si>
  <si>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</si>
  <si>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</si>
  <si>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</si>
  <si>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</si>
  <si>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</si>
  <si>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</si>
  <si>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</si>
  <si>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</si>
  <si>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</si>
  <si>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</si>
  <si>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</si>
  <si>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</si>
  <si>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</si>
  <si>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</si>
  <si>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</si>
  <si>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</si>
  <si>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</si>
  <si>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</si>
  <si>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</si>
  <si>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</si>
  <si>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</si>
  <si>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</si>
  <si>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</si>
  <si>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</si>
  <si>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</si>
  <si>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</si>
  <si>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</si>
  <si>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</si>
  <si>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</si>
  <si>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</si>
  <si>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</si>
  <si>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</si>
  <si>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</si>
  <si>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</si>
  <si>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</si>
  <si>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</si>
  <si>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</si>
  <si>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</si>
  <si>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</si>
  <si>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</si>
  <si>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</si>
  <si>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</si>
  <si>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</si>
  <si>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</si>
  <si>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</si>
  <si>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</si>
  <si>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</si>
  <si>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</si>
  <si>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</si>
  <si>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</si>
  <si>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</si>
  <si>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</si>
  <si>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</si>
  <si>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</si>
  <si>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</si>
  <si>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</si>
  <si>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</si>
  <si>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</si>
  <si>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</si>
  <si>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</si>
  <si>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</si>
  <si>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</si>
  <si>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</si>
  <si>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</si>
  <si>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</si>
  <si>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</si>
  <si>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</si>
  <si>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</si>
  <si>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</si>
  <si>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</si>
  <si>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</si>
  <si>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</si>
  <si>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</si>
  <si>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</si>
  <si>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</si>
  <si>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</si>
  <si>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</si>
  <si>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</si>
  <si>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</si>
  <si>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</si>
  <si>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</si>
  <si>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</si>
  <si>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</si>
  <si>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</si>
  <si>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</si>
  <si>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</si>
  <si>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</si>
  <si>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</si>
  <si>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</si>
  <si>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</si>
  <si>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</si>
  <si>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</si>
  <si>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</si>
  <si>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</si>
  <si>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</si>
  <si>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</si>
  <si>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</si>
  <si>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</si>
  <si>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</si>
  <si>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</si>
  <si>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</si>
  <si>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</si>
  <si>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</si>
  <si>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</si>
  <si>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</si>
  <si>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</si>
  <si>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</si>
  <si>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</si>
  <si>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</si>
  <si>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</si>
  <si>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</si>
  <si>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</si>
  <si>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</si>
  <si>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</si>
  <si>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</si>
  <si>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</si>
  <si>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</si>
  <si>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</si>
  <si>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</si>
  <si>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</si>
  <si>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</si>
  <si>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</si>
  <si>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</si>
  <si>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</si>
  <si>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</si>
  <si>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</si>
  <si>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</si>
  <si>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</si>
  <si>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</si>
  <si>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</si>
  <si>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</si>
  <si>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</si>
  <si>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</si>
  <si>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</si>
  <si>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</si>
  <si>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</si>
  <si>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</si>
  <si>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</si>
  <si>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</si>
  <si>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</si>
  <si>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</si>
  <si>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</si>
  <si>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</si>
  <si>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</si>
  <si>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</si>
  <si>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</si>
  <si>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</si>
  <si>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</si>
  <si>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</si>
  <si>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</si>
  <si>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</si>
  <si>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</si>
  <si>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</si>
  <si>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</si>
  <si>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</si>
  <si>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</si>
  <si>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</si>
  <si>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</si>
  <si>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</si>
  <si>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</si>
  <si>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</si>
  <si>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</si>
  <si>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</si>
  <si>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</si>
  <si>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</si>
  <si>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</si>
  <si>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</si>
  <si>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</si>
  <si>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</si>
  <si>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</si>
  <si>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</si>
  <si>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</si>
  <si>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</si>
  <si>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</si>
  <si>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</si>
  <si>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</si>
  <si>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</si>
  <si>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</si>
  <si>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</si>
  <si>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</si>
  <si>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</si>
  <si>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</si>
  <si>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</si>
  <si>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</si>
  <si>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</si>
  <si>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</si>
  <si>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</si>
  <si>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</si>
  <si>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</si>
  <si>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</si>
  <si>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</si>
  <si>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</si>
  <si>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</si>
  <si>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</si>
  <si>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</si>
  <si>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</si>
  <si>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</si>
  <si>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</si>
  <si>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</si>
  <si>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</si>
  <si>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</si>
  <si>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</si>
  <si>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</si>
  <si>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</si>
  <si>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</si>
  <si>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</si>
  <si>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</si>
  <si>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</si>
  <si>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</si>
  <si>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</si>
  <si>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</si>
  <si>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</si>
  <si>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</si>
  <si>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</si>
  <si>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</si>
  <si>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</si>
  <si>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</si>
  <si>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</si>
  <si>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</si>
  <si>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</si>
  <si>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</si>
  <si>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</si>
  <si>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</si>
  <si>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</si>
  <si>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</si>
  <si>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</si>
  <si>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</si>
  <si>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</si>
  <si>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</si>
  <si>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</si>
  <si>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</si>
  <si>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</si>
  <si>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</si>
  <si>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</si>
  <si>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</si>
  <si>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</si>
  <si>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</si>
  <si>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</si>
  <si>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</si>
  <si>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</si>
  <si>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</si>
  <si>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</si>
  <si>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</si>
  <si>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</si>
  <si>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</si>
  <si>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</si>
  <si>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</si>
  <si>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</si>
  <si>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</si>
  <si>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</si>
  <si>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</si>
  <si>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</si>
  <si>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</si>
  <si>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</si>
  <si>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</si>
  <si>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</si>
  <si>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</si>
  <si>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</si>
  <si>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</si>
  <si>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</si>
  <si>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</si>
  <si>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</si>
  <si>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</si>
  <si>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</si>
  <si>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</si>
  <si>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</si>
  <si>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</si>
  <si>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</si>
  <si>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</si>
  <si>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</si>
  <si>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</si>
  <si>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</si>
  <si>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</si>
  <si>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</si>
  <si>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</si>
  <si>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</si>
  <si>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</si>
  <si>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</si>
  <si>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</si>
  <si>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</si>
  <si>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</si>
  <si>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</si>
  <si>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</si>
  <si>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</si>
  <si>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</si>
  <si>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</si>
  <si>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</si>
  <si>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</si>
  <si>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</si>
  <si>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</si>
  <si>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</si>
  <si>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</si>
  <si>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</si>
  <si>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</si>
  <si>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</si>
  <si>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</si>
  <si>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</si>
  <si>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</si>
  <si>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</si>
  <si>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</si>
  <si>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</si>
  <si>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</si>
  <si>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</si>
  <si>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</si>
  <si>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</si>
  <si>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</si>
  <si>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</si>
  <si>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</si>
  <si>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</si>
  <si>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</si>
  <si>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</si>
  <si>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</si>
  <si>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</si>
  <si>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</si>
  <si>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</si>
  <si>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</si>
  <si>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</si>
  <si>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</si>
  <si>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</si>
  <si>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</si>
  <si>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</si>
  <si>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</si>
  <si>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</si>
  <si>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</si>
  <si>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</si>
  <si>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</si>
  <si>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</si>
  <si>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</si>
  <si>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</si>
  <si>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</si>
  <si>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</si>
  <si>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</si>
  <si>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</si>
  <si>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</si>
  <si>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</si>
  <si>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</si>
  <si>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</si>
  <si>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</si>
  <si>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</si>
  <si>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</si>
  <si>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</si>
  <si>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</si>
  <si>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</si>
  <si>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</si>
  <si>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</si>
  <si>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</si>
  <si>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</si>
  <si>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</si>
  <si>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</si>
  <si>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</si>
  <si>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</si>
  <si>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</si>
  <si>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</si>
  <si>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</si>
  <si>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</si>
  <si>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</si>
  <si>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</si>
  <si>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</si>
  <si>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</si>
  <si>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</si>
  <si>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</si>
  <si>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</si>
  <si>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</si>
  <si>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</si>
  <si>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</si>
  <si>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</si>
  <si>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</si>
  <si>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</si>
  <si>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</si>
  <si>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</si>
  <si>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</si>
  <si>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</si>
  <si>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</si>
  <si>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</si>
  <si>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</si>
  <si>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</si>
  <si>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</si>
  <si>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</si>
  <si>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</si>
  <si>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</si>
  <si>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</si>
  <si>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</si>
  <si>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</si>
  <si>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</si>
  <si>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</si>
  <si>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</si>
  <si>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</si>
  <si>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</si>
  <si>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</si>
  <si>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</si>
  <si>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</si>
  <si>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</si>
  <si>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</si>
  <si>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</si>
  <si>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</si>
  <si>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</si>
  <si>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</si>
  <si>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</si>
  <si>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</si>
  <si>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</si>
  <si>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</si>
  <si>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</si>
  <si>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</si>
  <si>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</si>
  <si>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</si>
  <si>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</si>
  <si>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</si>
  <si>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</si>
  <si>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</si>
  <si>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</si>
  <si>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</si>
  <si>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</si>
  <si>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</si>
  <si>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</si>
  <si>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</si>
  <si>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</si>
  <si>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</si>
  <si>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</si>
  <si>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</si>
  <si>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</si>
  <si>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</si>
  <si>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</si>
  <si>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</si>
  <si>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</si>
  <si>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</si>
  <si>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</si>
  <si>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</si>
  <si>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</si>
  <si>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</si>
  <si>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</si>
  <si>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</si>
  <si>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</si>
  <si>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</si>
  <si>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</si>
  <si>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</si>
  <si>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</si>
  <si>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</si>
  <si>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</si>
  <si>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</si>
  <si>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</si>
  <si>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</si>
  <si>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</si>
  <si>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</si>
  <si>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</si>
  <si>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</si>
  <si>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</si>
  <si>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</si>
  <si>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</si>
  <si>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</si>
  <si>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</si>
  <si>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</si>
  <si>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</si>
  <si>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</si>
  <si>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</si>
  <si>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</si>
  <si>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</si>
  <si>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</si>
  <si>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</si>
  <si>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</si>
  <si>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</si>
  <si>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</si>
  <si>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</si>
  <si>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</si>
  <si>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</si>
  <si>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</si>
  <si>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</si>
  <si>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</si>
  <si>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</si>
  <si>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</si>
  <si>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</si>
  <si>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</si>
  <si>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</si>
  <si>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</si>
  <si>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</si>
  <si>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</si>
  <si>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</si>
  <si>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</si>
  <si>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</si>
  <si>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</si>
  <si>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</si>
  <si>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</si>
  <si>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</si>
  <si>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</si>
  <si>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</si>
  <si>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</si>
  <si>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</si>
  <si>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</si>
  <si>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</si>
  <si>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</si>
  <si>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</si>
  <si>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</si>
  <si>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</si>
  <si>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</si>
  <si>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</si>
  <si>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</si>
  <si>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</si>
  <si>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</si>
  <si>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</si>
  <si>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</si>
  <si>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</si>
  <si>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</si>
  <si>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</si>
  <si>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</si>
  <si>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</si>
  <si>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</si>
  <si>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</si>
  <si>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</si>
  <si>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</si>
  <si>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</si>
  <si>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</si>
  <si>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</si>
  <si>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</si>
  <si>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</si>
  <si>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</si>
  <si>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</si>
  <si>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</si>
  <si>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</si>
  <si>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</si>
  <si>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</si>
  <si>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</si>
  <si>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</si>
  <si>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</si>
  <si>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</si>
  <si>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</si>
  <si>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</si>
  <si>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</si>
  <si>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</si>
  <si>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</si>
  <si>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</si>
  <si>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</si>
  <si>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</si>
  <si>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</si>
  <si>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</si>
  <si>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</si>
  <si>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</si>
  <si>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</si>
  <si>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</si>
  <si>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</si>
  <si>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</si>
  <si>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</si>
  <si>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</si>
  <si>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</si>
  <si>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</si>
  <si>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</si>
  <si>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</si>
  <si>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</si>
  <si>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</si>
  <si>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</si>
  <si>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</si>
  <si>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</si>
  <si>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</si>
  <si>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</si>
  <si>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</si>
  <si>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</si>
  <si>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</si>
  <si>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</si>
  <si>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</si>
  <si>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</si>
  <si>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</si>
  <si>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</si>
  <si>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</si>
  <si>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</si>
  <si>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</si>
  <si>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</si>
  <si>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</si>
  <si>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</si>
  <si>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</si>
  <si>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</si>
  <si>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</si>
  <si>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</si>
  <si>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</si>
  <si>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</si>
  <si>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</si>
  <si>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</si>
  <si>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</si>
  <si>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</si>
  <si>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</si>
  <si>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</si>
  <si>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</si>
  <si>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</si>
  <si>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</si>
  <si>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</si>
  <si>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</si>
  <si>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</si>
  <si>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</si>
  <si>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</si>
  <si>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</si>
  <si>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</si>
  <si>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</si>
  <si>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</si>
  <si>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</si>
  <si>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</si>
  <si>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</si>
  <si>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</si>
  <si>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</si>
  <si>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</si>
  <si>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</si>
  <si>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</si>
  <si>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</si>
  <si>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</si>
  <si>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</si>
  <si>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</si>
  <si>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</si>
  <si>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</si>
  <si>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</si>
  <si>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</si>
  <si>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</si>
  <si>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</si>
  <si>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</si>
  <si>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</si>
  <si>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</si>
  <si>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</si>
  <si>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</si>
  <si>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</si>
  <si>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</si>
  <si>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</si>
  <si>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</si>
  <si>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</si>
  <si>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</si>
  <si>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</si>
  <si>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</si>
  <si>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</si>
  <si>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</si>
  <si>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</si>
  <si>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</si>
  <si>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</si>
  <si>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</si>
  <si>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</si>
  <si>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</si>
  <si>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</si>
  <si>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</si>
  <si>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</si>
  <si>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</si>
  <si>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</si>
  <si>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</si>
  <si>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</si>
  <si>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</si>
  <si>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</si>
  <si>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</si>
  <si>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</si>
  <si>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</si>
  <si>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</si>
  <si>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</si>
  <si>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</si>
  <si>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</si>
  <si>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</si>
  <si>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</si>
  <si>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</si>
  <si>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</si>
  <si>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</si>
  <si>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</si>
  <si>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</si>
  <si>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</si>
  <si>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</si>
  <si>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</si>
  <si>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</si>
  <si>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</si>
  <si>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</si>
  <si>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</si>
  <si>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</si>
  <si>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</si>
  <si>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</si>
  <si>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</si>
  <si>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</si>
  <si>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</si>
  <si>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</si>
  <si>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</si>
  <si>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</si>
  <si>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</si>
  <si>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</si>
  <si>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</si>
  <si>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</si>
  <si>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</si>
  <si>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</si>
  <si>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</si>
  <si>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</si>
  <si>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</si>
  <si>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</si>
  <si>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</si>
  <si>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</si>
  <si>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</si>
  <si>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</si>
  <si>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</si>
  <si>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</si>
  <si>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</si>
  <si>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</si>
  <si>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</si>
  <si>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</si>
  <si>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</si>
  <si>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</si>
  <si>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</si>
  <si>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</si>
  <si>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</si>
  <si>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</si>
  <si>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</si>
  <si>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</si>
  <si>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</si>
  <si>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</si>
  <si>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</si>
  <si>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</si>
  <si>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</si>
  <si>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</si>
  <si>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</si>
  <si>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</si>
  <si>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</si>
  <si>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</si>
  <si>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</si>
  <si>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</si>
  <si>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</si>
  <si>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</si>
  <si>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</si>
  <si>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</si>
  <si>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</si>
  <si>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</si>
  <si>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</si>
  <si>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</si>
  <si>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</si>
  <si>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</si>
  <si>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</si>
  <si>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</si>
  <si>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</si>
  <si>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</si>
  <si>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</si>
  <si>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</si>
  <si>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</si>
  <si>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</si>
  <si>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</si>
  <si>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</si>
  <si>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</si>
  <si>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</si>
  <si>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</si>
  <si>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</si>
  <si>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</si>
  <si>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</si>
  <si>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</si>
  <si>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</si>
  <si>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</si>
  <si>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</si>
  <si>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</si>
  <si>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</si>
  <si>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</si>
  <si>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</si>
  <si>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</si>
  <si>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</si>
  <si>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</si>
  <si>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</si>
  <si>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</si>
  <si>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</si>
  <si>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</si>
  <si>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</si>
  <si>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</si>
  <si>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</si>
  <si>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</si>
  <si>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</si>
  <si>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</si>
  <si>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</si>
  <si>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</si>
  <si>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</si>
  <si>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</si>
  <si>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</si>
  <si>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</si>
  <si>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</si>
  <si>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</si>
  <si>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</si>
  <si>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</si>
  <si>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</si>
  <si>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</si>
  <si>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</si>
  <si>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</si>
  <si>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</si>
  <si>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</si>
  <si>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</si>
  <si>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</si>
  <si>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</si>
  <si>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</si>
  <si>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</si>
  <si>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</si>
  <si>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</si>
  <si>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</si>
  <si>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</si>
  <si>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</si>
  <si>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</si>
  <si>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</si>
  <si>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</si>
  <si>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</si>
  <si>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</si>
  <si>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</si>
  <si>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</si>
  <si>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</si>
  <si>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</si>
  <si>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</si>
  <si>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</si>
  <si>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</si>
  <si>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</si>
  <si>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</si>
  <si>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</si>
  <si>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</si>
  <si>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</si>
  <si>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</si>
  <si>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</si>
  <si>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</si>
  <si>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</si>
  <si>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</si>
  <si>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</si>
  <si>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</si>
  <si>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</si>
  <si>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</si>
  <si>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</si>
  <si>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</si>
  <si>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</si>
  <si>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</si>
  <si>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</si>
  <si>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</si>
  <si>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</si>
  <si>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</si>
  <si>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</si>
  <si>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</si>
  <si>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</si>
  <si>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</si>
  <si>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</si>
  <si>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</si>
  <si>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</si>
  <si>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</si>
  <si>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</si>
  <si>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</si>
  <si>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</si>
  <si>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</si>
  <si>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</si>
  <si>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</si>
  <si>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</si>
  <si>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</si>
  <si>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</si>
  <si>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</si>
  <si>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</si>
  <si>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</si>
  <si>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</si>
  <si>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</si>
  <si>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</si>
  <si>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</si>
  <si>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</si>
  <si>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</si>
  <si>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</si>
  <si>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</si>
  <si>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</si>
  <si>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</si>
  <si>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</si>
  <si>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</si>
  <si>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</si>
  <si>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</si>
  <si>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</si>
  <si>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</si>
  <si>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</si>
  <si>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</si>
  <si>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</si>
  <si>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</si>
  <si>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</si>
  <si>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</si>
  <si>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</si>
  <si>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</si>
  <si>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</si>
  <si>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</si>
  <si>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</si>
  <si>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</si>
  <si>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</si>
  <si>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</si>
  <si>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</si>
  <si>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</si>
  <si>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</si>
  <si>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</si>
  <si>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</si>
  <si>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</si>
  <si>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</si>
  <si>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</si>
  <si>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</si>
  <si>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</si>
  <si>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</si>
  <si>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</si>
  <si>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</si>
  <si>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</si>
  <si>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</si>
  <si>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</si>
  <si>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</si>
  <si>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</si>
  <si>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</si>
  <si>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</si>
  <si>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</si>
  <si>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</si>
  <si>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</si>
  <si>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</si>
  <si>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</si>
  <si>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</si>
  <si>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</si>
  <si>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</si>
  <si>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</si>
  <si>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</si>
  <si>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</si>
  <si>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</si>
  <si>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</si>
  <si>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</si>
  <si>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</si>
  <si>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</si>
  <si>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</si>
  <si>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</si>
  <si>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</si>
  <si>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</si>
  <si>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</si>
  <si>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</si>
  <si>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</si>
  <si>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</si>
  <si>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</si>
  <si>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</si>
  <si>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</si>
  <si>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</si>
  <si>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</si>
  <si>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</si>
  <si>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</si>
  <si>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</si>
  <si>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</si>
  <si>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</si>
  <si>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</si>
  <si>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</si>
  <si>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</si>
  <si>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</si>
  <si>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</si>
  <si>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</si>
  <si>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</si>
  <si>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</si>
  <si>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</si>
  <si>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</si>
  <si>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</si>
  <si>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</si>
  <si>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</si>
  <si>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</si>
  <si>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</si>
  <si>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</si>
  <si>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</si>
  <si>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</si>
  <si>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</si>
  <si>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</si>
  <si>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</si>
  <si>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</si>
  <si>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</si>
  <si>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</si>
  <si>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</si>
  <si>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</si>
  <si>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</si>
  <si>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</si>
  <si>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</si>
  <si>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</si>
  <si>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</si>
  <si>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</si>
  <si>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</si>
  <si>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</si>
  <si>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</si>
  <si>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</si>
  <si>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</si>
  <si>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</si>
  <si>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</si>
  <si>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</si>
  <si>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</si>
  <si>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</si>
  <si>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</si>
  <si>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</si>
  <si>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</si>
  <si>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</si>
  <si>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</si>
  <si>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</si>
  <si>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</si>
  <si>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</si>
  <si>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</si>
  <si>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</si>
  <si>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</si>
  <si>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</si>
  <si>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</si>
  <si>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</si>
  <si>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</si>
  <si>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</si>
  <si>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</si>
  <si>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</si>
  <si>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</si>
  <si>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</si>
  <si>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</si>
  <si>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</si>
  <si>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</si>
  <si>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</si>
  <si>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</si>
  <si>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</si>
  <si>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</si>
  <si>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</si>
  <si>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</si>
  <si>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</si>
  <si>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</si>
  <si>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</si>
  <si>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</si>
  <si>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</si>
  <si>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</si>
  <si>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</si>
  <si>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</si>
  <si>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</si>
  <si>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</si>
  <si>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</si>
  <si>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</si>
  <si>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</si>
  <si>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</si>
  <si>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</si>
  <si>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</si>
  <si>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</si>
  <si>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</si>
  <si>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</si>
  <si>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</si>
  <si>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</si>
  <si>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</si>
  <si>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</si>
  <si>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</si>
  <si>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</si>
  <si>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</si>
  <si>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</si>
  <si>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</si>
  <si>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</si>
  <si>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</si>
  <si>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</si>
  <si>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</si>
  <si>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</si>
  <si>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</si>
  <si>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</si>
  <si>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</si>
  <si>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</si>
  <si>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</si>
  <si>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</si>
  <si>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</si>
  <si>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</si>
  <si>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</si>
  <si>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</si>
  <si>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</si>
  <si>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</si>
  <si>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</si>
  <si>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</si>
  <si>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</si>
  <si>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</si>
  <si>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</si>
  <si>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</si>
  <si>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</si>
  <si>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</si>
  <si>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</si>
  <si>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</si>
  <si>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</si>
  <si>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</si>
  <si>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</si>
  <si>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</si>
  <si>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</si>
  <si>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</si>
  <si>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</si>
  <si>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</si>
  <si>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</si>
  <si>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</si>
  <si>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</si>
  <si>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</si>
  <si>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</si>
  <si>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</si>
  <si>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</si>
  <si>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</si>
  <si>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</si>
  <si>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</si>
  <si>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</si>
  <si>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</si>
  <si>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</si>
  <si>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</si>
  <si>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</si>
  <si>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</si>
  <si>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</si>
  <si>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</si>
  <si>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</si>
  <si>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</si>
  <si>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</si>
  <si>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</si>
  <si>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</si>
  <si>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</si>
  <si>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</si>
  <si>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</si>
  <si>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</si>
  <si>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</si>
  <si>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</si>
  <si>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</si>
  <si>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</si>
  <si>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</si>
  <si>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</si>
  <si>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</si>
  <si>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</si>
  <si>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</si>
  <si>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</si>
  <si>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</si>
  <si>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</si>
  <si>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</si>
  <si>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</si>
  <si>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</si>
  <si>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</si>
  <si>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</si>
  <si>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</si>
  <si>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</si>
  <si>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</si>
  <si>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</si>
  <si>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</si>
  <si>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</si>
  <si>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</si>
  <si>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</si>
  <si>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</si>
  <si>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</si>
  <si>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</si>
  <si>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</si>
  <si>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</si>
  <si>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</si>
  <si>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</si>
  <si>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</si>
  <si>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</si>
  <si>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</si>
  <si>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</si>
  <si>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</si>
  <si>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</si>
  <si>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</si>
  <si>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</si>
  <si>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</si>
  <si>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</si>
  <si>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</si>
  <si>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</si>
  <si>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</si>
  <si>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</si>
  <si>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</si>
  <si>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</si>
  <si>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</si>
  <si>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</si>
  <si>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</si>
  <si>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</si>
  <si>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</si>
  <si>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</si>
  <si>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</si>
  <si>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</si>
  <si>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</si>
  <si>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</si>
  <si>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</si>
  <si>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</si>
  <si>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</si>
  <si>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</si>
  <si>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</si>
  <si>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</si>
  <si>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</si>
  <si>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</si>
  <si>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</si>
  <si>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</si>
  <si>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</si>
  <si>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</si>
  <si>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</si>
  <si>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</si>
  <si>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</si>
  <si>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</si>
  <si>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</si>
  <si>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</si>
  <si>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</si>
  <si>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</si>
  <si>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</si>
  <si>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</si>
  <si>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</si>
  <si>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</si>
  <si>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</si>
  <si>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</si>
  <si>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</si>
  <si>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</si>
  <si>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</si>
  <si>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</si>
  <si>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</si>
  <si>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</si>
  <si>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</si>
  <si>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</si>
  <si>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</si>
  <si>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</si>
  <si>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</si>
  <si>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</si>
  <si>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</si>
  <si>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</si>
  <si>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</si>
  <si>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</si>
  <si>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</si>
  <si>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</si>
  <si>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</si>
  <si>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</si>
  <si>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</si>
  <si>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</si>
  <si>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</si>
  <si>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</si>
  <si>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</si>
  <si>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</si>
  <si>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</si>
  <si>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</si>
  <si>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</si>
  <si>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</si>
  <si>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</si>
  <si>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</si>
  <si>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</si>
  <si>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</si>
  <si>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</si>
  <si>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</si>
  <si>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</si>
  <si>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</si>
  <si>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</si>
  <si>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</si>
  <si>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</si>
  <si>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</si>
  <si>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</si>
  <si>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</si>
  <si>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</si>
  <si>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</si>
  <si>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</si>
  <si>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</si>
  <si>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</si>
  <si>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</si>
  <si>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</si>
  <si>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</si>
  <si>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</si>
  <si>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</si>
  <si>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</si>
  <si>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</si>
  <si>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</si>
  <si>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</si>
  <si>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</si>
  <si>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</si>
  <si>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</si>
  <si>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</si>
  <si>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</si>
  <si>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</si>
  <si>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</si>
  <si>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</si>
  <si>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</si>
  <si>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</si>
  <si>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</si>
  <si>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</si>
  <si>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</si>
  <si>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</si>
  <si>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</si>
  <si>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</si>
  <si>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</si>
  <si>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</si>
  <si>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</si>
  <si>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</si>
  <si>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</si>
  <si>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</si>
  <si>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</si>
  <si>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</si>
  <si>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</si>
  <si>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</si>
  <si>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</si>
  <si>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</si>
  <si>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</si>
  <si>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</si>
  <si>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</si>
  <si>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</si>
  <si>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</si>
  <si>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</si>
  <si>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</si>
  <si>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</si>
  <si>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</si>
  <si>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</si>
  <si>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</si>
  <si>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</si>
  <si>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</si>
  <si>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</si>
  <si>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</si>
  <si>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</si>
  <si>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</si>
  <si>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</si>
  <si>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</si>
  <si>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</si>
  <si>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</si>
  <si>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</si>
  <si>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</si>
  <si>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</si>
  <si>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</si>
  <si>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</si>
  <si>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</si>
  <si>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</si>
  <si>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</si>
  <si>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</si>
  <si>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</si>
  <si>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</si>
  <si>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</si>
  <si>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</si>
  <si>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</si>
  <si>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</si>
  <si>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</si>
  <si>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</si>
  <si>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</si>
  <si>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</si>
  <si>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</si>
  <si>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</si>
  <si>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</si>
  <si>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</si>
  <si>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</si>
  <si>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</si>
  <si>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</si>
  <si>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</si>
  <si>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</si>
  <si>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</si>
  <si>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</si>
  <si>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</si>
  <si>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</si>
  <si>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</si>
  <si>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</si>
  <si>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</si>
  <si>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</si>
  <si>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</si>
  <si>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</si>
  <si>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</si>
  <si>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</si>
  <si>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</si>
  <si>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</si>
  <si>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</si>
  <si>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</si>
  <si>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</si>
  <si>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</si>
  <si>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</si>
  <si>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</si>
  <si>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</si>
  <si>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</si>
  <si>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</si>
  <si>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</si>
  <si>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</si>
  <si>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</si>
  <si>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</si>
  <si>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</si>
  <si>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</si>
  <si>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</si>
  <si>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</si>
  <si>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</si>
  <si>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</si>
  <si>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</si>
  <si>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</si>
  <si>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</si>
  <si>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</si>
  <si>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</si>
  <si>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</si>
  <si>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</si>
  <si>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</si>
  <si>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</si>
  <si>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</si>
  <si>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</si>
  <si>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</si>
  <si>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</si>
  <si>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</si>
  <si>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</si>
  <si>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</si>
  <si>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</si>
  <si>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</si>
  <si>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</si>
  <si>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</si>
  <si>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</si>
  <si>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</si>
  <si>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</si>
  <si>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</si>
  <si>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</si>
  <si>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</si>
  <si>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</si>
  <si>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</si>
  <si>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</si>
  <si>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</si>
  <si>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</si>
  <si>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</si>
  <si>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</si>
  <si>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</si>
  <si>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</si>
  <si>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</si>
  <si>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</si>
  <si>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</si>
  <si>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</si>
  <si>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</si>
  <si>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</si>
  <si>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</si>
  <si>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</si>
  <si>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</si>
  <si>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</si>
  <si>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</si>
  <si>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</si>
  <si>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</si>
  <si>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</si>
  <si>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</si>
  <si>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</si>
  <si>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</si>
  <si>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</si>
  <si>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</si>
  <si>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</si>
  <si>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</si>
  <si>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</si>
  <si>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</si>
  <si>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</si>
  <si>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</si>
  <si>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</si>
  <si>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</si>
  <si>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</si>
  <si>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</si>
  <si>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</si>
  <si>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</si>
  <si>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</si>
  <si>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</si>
  <si>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</si>
  <si>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</si>
  <si>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</si>
  <si>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</si>
  <si>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</si>
  <si>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</si>
  <si>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</si>
  <si>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</si>
  <si>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</si>
  <si>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</si>
  <si>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</si>
  <si>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</si>
  <si>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</si>
  <si>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</si>
  <si>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</si>
  <si>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</si>
  <si>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</si>
  <si>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</si>
  <si>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</si>
  <si>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</si>
  <si>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</si>
  <si>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</si>
  <si>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</si>
  <si>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</si>
  <si>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</si>
  <si>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</si>
  <si>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</si>
  <si>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</si>
  <si>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</si>
  <si>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</si>
  <si>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</si>
  <si>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</si>
  <si>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</si>
  <si>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</si>
  <si>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</si>
  <si>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</si>
  <si>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</si>
  <si>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</si>
  <si>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</si>
  <si>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</si>
  <si>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</si>
  <si>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</si>
  <si>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</si>
  <si>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</si>
  <si>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</si>
  <si>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</si>
  <si>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</si>
  <si>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</si>
  <si>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</si>
  <si>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</si>
  <si>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</si>
  <si>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</si>
  <si>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</si>
  <si>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</si>
  <si>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</si>
  <si>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</si>
  <si>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</si>
  <si>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</si>
  <si>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</si>
  <si>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</si>
  <si>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</si>
  <si>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</si>
  <si>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</si>
  <si>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</si>
  <si>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</si>
  <si>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</si>
  <si>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</si>
  <si>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</si>
  <si>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</si>
  <si>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</si>
  <si>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</si>
  <si>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</si>
  <si>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</si>
  <si>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</si>
  <si>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</si>
  <si>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</si>
  <si>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</si>
  <si>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</si>
  <si>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</si>
  <si>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</si>
  <si>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</si>
  <si>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</si>
  <si>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</si>
  <si>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</si>
  <si>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</si>
  <si>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</si>
  <si>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</si>
  <si>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</si>
  <si>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</si>
  <si>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</si>
  <si>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</si>
  <si>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</si>
  <si>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</si>
  <si>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</si>
  <si>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</si>
  <si>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</si>
  <si>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</si>
  <si>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</si>
  <si>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</si>
  <si>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</si>
  <si>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</si>
  <si>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</si>
  <si>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</si>
  <si>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</si>
  <si>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</si>
  <si>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</si>
  <si>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</si>
  <si>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</si>
  <si>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</si>
  <si>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</si>
  <si>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</si>
  <si>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</si>
  <si>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</si>
  <si>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</si>
  <si>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</si>
  <si>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</si>
  <si>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</si>
  <si>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</si>
  <si>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</si>
  <si>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</si>
  <si>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</si>
  <si>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</si>
  <si>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</si>
  <si>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</si>
  <si>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</si>
  <si>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</si>
  <si>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</si>
  <si>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</si>
  <si>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</si>
  <si>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</si>
  <si>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</si>
  <si>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</si>
  <si>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</si>
  <si>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</si>
  <si>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</si>
  <si>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</si>
  <si>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</si>
  <si>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</si>
  <si>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</si>
  <si>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</si>
  <si>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</si>
  <si>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</si>
  <si>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</si>
  <si>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</si>
  <si>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</si>
  <si>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</si>
  <si>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</si>
  <si>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</si>
  <si>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</si>
  <si>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</si>
  <si>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</si>
  <si>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</si>
  <si>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</si>
  <si>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</si>
  <si>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</si>
  <si>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</si>
  <si>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</si>
  <si>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</si>
  <si>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</si>
  <si>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</si>
  <si>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</si>
  <si>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</si>
  <si>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</si>
  <si>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</si>
  <si>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</si>
  <si>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</si>
  <si>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</si>
  <si>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</si>
  <si>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</si>
  <si>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</si>
  <si>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</si>
  <si>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</si>
  <si>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</si>
  <si>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</si>
  <si>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</si>
  <si>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</si>
  <si>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</si>
  <si>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</si>
  <si>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</si>
  <si>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</si>
  <si>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</si>
  <si>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</si>
  <si>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</si>
  <si>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</si>
  <si>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</si>
  <si>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</si>
  <si>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</si>
  <si>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</si>
  <si>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</si>
  <si>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</si>
  <si>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</si>
  <si>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</si>
  <si>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</si>
  <si>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</si>
  <si>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</si>
  <si>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</si>
  <si>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</si>
  <si>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</si>
  <si>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</si>
  <si>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</si>
  <si>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</si>
  <si>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</si>
  <si>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</si>
  <si>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</si>
  <si>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</si>
  <si>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</si>
  <si>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</si>
  <si>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</si>
  <si>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</si>
  <si>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</si>
  <si>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</si>
  <si>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</si>
  <si>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</si>
  <si>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</si>
  <si>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</si>
  <si>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</si>
  <si>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</si>
  <si>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</si>
  <si>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</si>
  <si>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</si>
  <si>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</si>
  <si>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</si>
  <si>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</si>
  <si>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</si>
  <si>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</si>
  <si>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</si>
  <si>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</si>
  <si>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</si>
  <si>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</si>
  <si>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</si>
  <si>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</si>
  <si>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</si>
  <si>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</si>
  <si>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</si>
  <si>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</si>
  <si>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</si>
  <si>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</si>
  <si>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</si>
  <si>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</si>
  <si>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</si>
  <si>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</si>
  <si>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</si>
  <si>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</si>
  <si>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</si>
  <si>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</si>
  <si>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</si>
  <si>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</si>
  <si>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</si>
  <si>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</si>
  <si>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</si>
  <si>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</si>
  <si>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</si>
  <si>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</si>
  <si>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</si>
  <si>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</si>
  <si>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</si>
  <si>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</si>
  <si>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</si>
  <si>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</si>
  <si>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</si>
  <si>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</si>
  <si>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</si>
  <si>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</si>
  <si>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</si>
  <si>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</si>
  <si>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</si>
  <si>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</si>
  <si>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</si>
  <si>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</si>
  <si>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</si>
  <si>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</si>
  <si>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</si>
  <si>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</si>
  <si>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</si>
  <si>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</si>
  <si>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</si>
  <si>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</si>
  <si>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</si>
  <si>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</si>
  <si>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</si>
  <si>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</si>
  <si>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</si>
  <si>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</si>
  <si>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</si>
  <si>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</si>
  <si>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</si>
  <si>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</si>
  <si>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</si>
  <si>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</si>
  <si>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</si>
  <si>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</si>
  <si>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</si>
  <si>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</si>
  <si>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</si>
  <si>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</si>
  <si>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</si>
  <si>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</si>
  <si>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</si>
  <si>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</si>
  <si>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</si>
  <si>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</si>
  <si>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</si>
  <si>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</si>
  <si>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</si>
  <si>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</si>
  <si>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</si>
  <si>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</si>
  <si>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</si>
  <si>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</si>
  <si>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</si>
  <si>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</si>
  <si>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</si>
  <si>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</si>
  <si>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</si>
  <si>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</si>
  <si>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</si>
  <si>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</si>
  <si>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</si>
  <si>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</si>
  <si>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</si>
  <si>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</si>
  <si>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</si>
  <si>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</si>
  <si>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</si>
  <si>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</si>
  <si>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</si>
  <si>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</si>
  <si>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</si>
  <si>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</si>
  <si>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</si>
  <si>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</si>
  <si>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</si>
  <si>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</si>
  <si>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</si>
  <si>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</si>
  <si>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</si>
  <si>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</si>
  <si>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</si>
  <si>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</si>
  <si>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</si>
  <si>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</si>
  <si>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</si>
  <si>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</si>
  <si>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</si>
  <si>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</si>
  <si>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</si>
  <si>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</si>
  <si>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</si>
  <si>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</si>
  <si>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</si>
  <si>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</si>
  <si>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</si>
  <si>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</si>
  <si>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</si>
  <si>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</si>
  <si>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</si>
  <si>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</si>
  <si>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</si>
  <si>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</si>
  <si>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</si>
  <si>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</si>
  <si>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</si>
  <si>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</si>
  <si>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</si>
  <si>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</si>
  <si>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</si>
  <si>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</si>
  <si>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</si>
  <si>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</si>
  <si>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</si>
  <si>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</si>
  <si>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</si>
  <si>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</si>
  <si>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</si>
  <si>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</si>
  <si>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</si>
  <si>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</si>
  <si>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</si>
  <si>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</si>
  <si>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</si>
  <si>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</si>
  <si>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</si>
  <si>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</si>
  <si>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</si>
  <si>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</si>
  <si>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</si>
  <si>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</si>
  <si>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</si>
  <si>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</si>
  <si>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</si>
  <si>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</si>
  <si>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</si>
  <si>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</si>
  <si>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</si>
  <si>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</si>
  <si>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</si>
  <si>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</si>
  <si>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</si>
  <si>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</si>
  <si>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</si>
  <si>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</si>
  <si>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</si>
  <si>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</si>
  <si>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</si>
  <si>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</si>
  <si>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</si>
  <si>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</si>
  <si>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</si>
  <si>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</si>
  <si>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</si>
  <si>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</si>
  <si>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</si>
  <si>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</si>
  <si>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</si>
  <si>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</si>
  <si>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</si>
  <si>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</si>
  <si>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</si>
  <si>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</si>
  <si>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</si>
  <si>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</si>
  <si>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</si>
  <si>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</si>
  <si>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</si>
  <si>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</si>
  <si>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</si>
  <si>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</si>
  <si>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</si>
  <si>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</si>
  <si>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</si>
  <si>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</si>
  <si>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</si>
  <si>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</si>
  <si>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</si>
  <si>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</si>
  <si>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</si>
  <si>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</si>
  <si>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</si>
  <si>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</si>
  <si>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</si>
  <si>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</si>
  <si>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</si>
  <si>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</si>
  <si>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</si>
  <si>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</si>
  <si>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</si>
  <si>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</si>
  <si>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</si>
  <si>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</si>
  <si>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</si>
  <si>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</si>
  <si>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</si>
  <si>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</si>
  <si>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</si>
  <si>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</si>
  <si>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</si>
  <si>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</si>
  <si>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</si>
  <si>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</si>
  <si>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</si>
  <si>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</si>
  <si>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</si>
  <si>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</si>
  <si>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</si>
  <si>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</si>
  <si>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</si>
  <si>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</si>
  <si>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</si>
  <si>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</si>
  <si>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</si>
  <si>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</si>
  <si>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</si>
  <si>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</si>
  <si>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</si>
  <si>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</si>
  <si>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</si>
  <si>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</si>
  <si>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</si>
  <si>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</si>
  <si>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</si>
  <si>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</si>
  <si>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</si>
  <si>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</si>
  <si>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</si>
  <si>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</si>
  <si>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</si>
  <si>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</si>
  <si>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</si>
  <si>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</si>
  <si>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</si>
  <si>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</si>
  <si>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</si>
  <si>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</si>
  <si>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</si>
  <si>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</si>
  <si>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</si>
  <si>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</si>
  <si>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</si>
  <si>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</si>
  <si>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</si>
  <si>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</si>
  <si>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</si>
  <si>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</si>
  <si>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</si>
  <si>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</si>
  <si>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</si>
  <si>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</si>
  <si>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</si>
  <si>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</si>
  <si>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</si>
  <si>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</si>
  <si>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</si>
  <si>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</si>
  <si>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</si>
  <si>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</si>
  <si>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</si>
  <si>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</si>
  <si>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</si>
  <si>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</si>
  <si>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</si>
  <si>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</si>
  <si>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</si>
  <si>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</si>
  <si>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</si>
  <si>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</si>
  <si>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</si>
  <si>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</si>
  <si>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</si>
  <si>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</si>
  <si>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</si>
  <si>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</si>
  <si>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</si>
  <si>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</si>
  <si>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</si>
  <si>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</si>
  <si>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</si>
  <si>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</si>
  <si>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</si>
  <si>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</si>
  <si>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</si>
  <si>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</si>
  <si>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</si>
  <si>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</si>
  <si>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</si>
  <si>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</si>
  <si>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</si>
  <si>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</si>
  <si>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</si>
  <si>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</si>
  <si>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</si>
  <si>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</si>
  <si>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</si>
  <si>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</si>
  <si>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</si>
  <si>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</si>
  <si>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</si>
  <si>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</si>
  <si>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</si>
  <si>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</si>
  <si>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</si>
  <si>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</si>
  <si>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</si>
  <si>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</si>
  <si>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</si>
  <si>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</si>
  <si>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</si>
  <si>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</si>
  <si>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</si>
  <si>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</si>
  <si>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</si>
  <si>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</si>
  <si>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</si>
  <si>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</si>
  <si>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</si>
  <si>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</si>
  <si>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</si>
  <si>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</si>
  <si>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</si>
  <si>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</si>
  <si>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</si>
  <si>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</si>
  <si>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</si>
  <si>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</si>
  <si>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</si>
  <si>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</si>
  <si>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</si>
  <si>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</si>
  <si>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</si>
  <si>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</si>
  <si>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</si>
  <si>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</si>
  <si>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</si>
  <si>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</si>
  <si>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</si>
  <si>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</si>
  <si>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</si>
  <si>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</si>
  <si>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</si>
  <si>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</si>
  <si>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</si>
  <si>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</si>
  <si>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</si>
  <si>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</si>
  <si>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</si>
  <si>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</si>
  <si>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</si>
  <si>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</si>
  <si>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</si>
  <si>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</si>
  <si>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</si>
  <si>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</si>
  <si>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</si>
  <si>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</si>
  <si>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</si>
  <si>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</si>
  <si>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</si>
  <si>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</si>
  <si>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</si>
  <si>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</si>
  <si>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</si>
  <si>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</si>
  <si>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</si>
  <si>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</si>
  <si>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</si>
  <si>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</si>
  <si>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</si>
  <si>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</si>
  <si>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</si>
  <si>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</si>
  <si>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</si>
  <si>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</si>
  <si>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</si>
  <si>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</si>
  <si>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</si>
  <si>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</si>
  <si>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</si>
  <si>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</si>
  <si>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</si>
  <si>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</si>
  <si>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</si>
  <si>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</si>
  <si>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</si>
  <si>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</si>
  <si>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</si>
  <si>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</si>
  <si>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</si>
  <si>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</si>
  <si>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</si>
  <si>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</si>
  <si>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</si>
  <si>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</si>
  <si>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</si>
  <si>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</si>
  <si>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</si>
  <si>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</si>
  <si>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</si>
  <si>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</si>
  <si>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</si>
  <si>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</si>
  <si>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</si>
  <si>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</si>
  <si>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</si>
  <si>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</si>
  <si>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</si>
  <si>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</si>
  <si>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</si>
  <si>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</si>
  <si>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</si>
  <si>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</si>
  <si>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</si>
  <si>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</si>
  <si>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</si>
  <si>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</si>
  <si>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</si>
  <si>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</si>
  <si>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</si>
  <si>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</si>
  <si>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</si>
  <si>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</si>
  <si>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</si>
  <si>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</si>
  <si>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</si>
  <si>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</si>
  <si>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</si>
  <si>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</si>
  <si>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</si>
  <si>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</si>
  <si>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</si>
  <si>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</si>
  <si>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</si>
  <si>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</si>
  <si>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</si>
  <si>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</si>
  <si>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</si>
  <si>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</si>
  <si>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</si>
  <si>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</si>
  <si>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</si>
  <si>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</si>
  <si>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</si>
  <si>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</si>
  <si>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</si>
  <si>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</si>
  <si>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</si>
  <si>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</si>
  <si>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</si>
  <si>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</si>
  <si>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</si>
  <si>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</si>
  <si>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</si>
  <si>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</si>
  <si>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</si>
  <si>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</si>
  <si>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</si>
  <si>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</si>
  <si>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</si>
  <si>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</si>
  <si>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</si>
  <si>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</si>
  <si>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</si>
  <si>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</si>
  <si>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</si>
  <si>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</si>
  <si>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</si>
  <si>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</si>
  <si>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</si>
  <si>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</si>
  <si>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</si>
  <si>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</si>
  <si>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</si>
  <si>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</si>
  <si>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</si>
  <si>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</si>
  <si>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</si>
  <si>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</si>
  <si>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</si>
  <si>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</si>
  <si>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</si>
  <si>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</si>
  <si>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</si>
  <si>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</si>
  <si>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</si>
  <si>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</si>
  <si>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</si>
  <si>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</si>
  <si>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</si>
  <si>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</si>
  <si>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</si>
  <si>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</si>
  <si>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</si>
  <si>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</si>
  <si>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</si>
  <si>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</si>
  <si>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</si>
  <si>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</si>
  <si>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</si>
  <si>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</si>
  <si>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</si>
  <si>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</si>
  <si>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</si>
  <si>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</si>
  <si>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</si>
  <si>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</si>
  <si>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</si>
  <si>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</si>
  <si>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</si>
  <si>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</si>
  <si>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</si>
  <si>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</si>
  <si>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</si>
  <si>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</si>
  <si>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</si>
  <si>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</si>
  <si>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</si>
  <si>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</si>
  <si>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</si>
  <si>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</si>
  <si>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</si>
  <si>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</si>
  <si>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</si>
  <si>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</si>
  <si>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</si>
  <si>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</si>
  <si>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</si>
  <si>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</si>
  <si>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</si>
  <si>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</si>
  <si>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</si>
  <si>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</si>
  <si>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</si>
  <si>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</si>
  <si>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</si>
  <si>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</si>
  <si>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</si>
  <si>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</si>
  <si>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</si>
  <si>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</si>
  <si>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</si>
  <si>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</si>
  <si>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</si>
  <si>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</si>
  <si>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</si>
  <si>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</si>
  <si>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</si>
  <si>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</si>
  <si>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</si>
  <si>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</si>
  <si>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</si>
  <si>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</si>
  <si>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</si>
  <si>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</si>
  <si>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</si>
  <si>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</si>
  <si>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</si>
  <si>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</si>
  <si>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</si>
  <si>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</si>
  <si>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</si>
  <si>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</si>
  <si>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</si>
  <si>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</si>
  <si>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</si>
  <si>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</si>
  <si>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</si>
  <si>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</si>
  <si>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</si>
  <si>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</si>
  <si>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</si>
  <si>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</si>
  <si>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</si>
  <si>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</si>
  <si>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</si>
  <si>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</si>
  <si>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</si>
  <si>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</si>
  <si>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</si>
  <si>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</si>
  <si>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</si>
  <si>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</si>
  <si>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</si>
  <si>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</si>
  <si>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</si>
  <si>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</si>
  <si>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</si>
  <si>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</si>
  <si>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</si>
  <si>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</si>
  <si>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</si>
  <si>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</si>
  <si>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</si>
  <si>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</si>
  <si>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</si>
  <si>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</si>
  <si>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</si>
  <si>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</si>
  <si>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</si>
  <si>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</si>
  <si>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</si>
  <si>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</si>
  <si>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</si>
  <si>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</si>
  <si>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</si>
  <si>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</si>
  <si>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</si>
  <si>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</si>
  <si>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</si>
  <si>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</si>
  <si>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</si>
  <si>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</si>
  <si>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</si>
  <si>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</si>
  <si>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</si>
  <si>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</si>
  <si>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</si>
  <si>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</si>
  <si>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</si>
  <si>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</si>
  <si>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</si>
  <si>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</si>
  <si>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</si>
  <si>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</si>
  <si>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</si>
  <si>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</si>
  <si>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</si>
  <si>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</si>
  <si>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</si>
  <si>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</si>
  <si>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</si>
  <si>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</si>
  <si>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</si>
  <si>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</si>
  <si>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</si>
  <si>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</si>
  <si>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</si>
  <si>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</si>
  <si>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</si>
  <si>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</si>
  <si>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</si>
  <si>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</si>
  <si>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</si>
  <si>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</si>
  <si>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</si>
  <si>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</si>
  <si>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</si>
  <si>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</si>
  <si>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</si>
  <si>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</si>
  <si>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</si>
  <si>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</si>
  <si>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</si>
  <si>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</si>
  <si>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</si>
  <si>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</si>
  <si>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</si>
  <si>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</si>
  <si>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</si>
  <si>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</si>
  <si>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</si>
  <si>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</si>
  <si>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</si>
  <si>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</si>
  <si>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</si>
  <si>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</si>
  <si>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</si>
  <si>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</si>
  <si>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</si>
  <si>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</si>
  <si>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</si>
  <si>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</si>
  <si>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</si>
  <si>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</si>
  <si>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</si>
  <si>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</si>
  <si>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</si>
  <si>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</si>
  <si>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</si>
  <si>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</si>
  <si>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</si>
  <si>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</si>
  <si>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</si>
  <si>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</si>
  <si>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</si>
  <si>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</si>
  <si>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</si>
  <si>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</si>
  <si>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</si>
  <si>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</si>
  <si>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</si>
  <si>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</si>
  <si>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</si>
  <si>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</si>
  <si>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</si>
  <si>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</si>
  <si>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</si>
  <si>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</si>
  <si>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</si>
  <si>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</si>
  <si>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</si>
  <si>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</si>
  <si>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</si>
  <si>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</si>
  <si>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</si>
  <si>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</si>
  <si>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</si>
  <si>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</si>
  <si>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</si>
  <si>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</si>
  <si>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</si>
  <si>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</si>
  <si>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</si>
  <si>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</si>
  <si>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</si>
  <si>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</si>
  <si>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</si>
  <si>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</si>
  <si>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</si>
  <si>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</si>
  <si>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</si>
  <si>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</si>
  <si>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</si>
  <si>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</si>
  <si>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</si>
  <si>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</si>
  <si>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</si>
  <si>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</si>
  <si>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</si>
  <si>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</si>
  <si>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</si>
  <si>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</si>
  <si>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</si>
  <si>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</si>
  <si>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</si>
  <si>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</si>
  <si>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</si>
  <si>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</si>
  <si>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</si>
  <si>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</si>
  <si>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</si>
  <si>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</si>
  <si>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</si>
  <si>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</si>
  <si>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</si>
  <si>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</si>
  <si>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</si>
  <si>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</si>
  <si>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</si>
  <si>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</si>
  <si>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</si>
  <si>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</si>
  <si>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</si>
  <si>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</si>
  <si>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</si>
  <si>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</si>
  <si>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</si>
  <si>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</si>
  <si>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</si>
  <si>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</si>
  <si>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</si>
  <si>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</si>
  <si>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</si>
  <si>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</si>
  <si>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</si>
  <si>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</si>
  <si>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</si>
  <si>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</si>
  <si>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</si>
  <si>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</si>
  <si>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</si>
  <si>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</si>
  <si>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</si>
  <si>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</si>
  <si>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</si>
  <si>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</si>
  <si>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</si>
  <si>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</si>
  <si>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</si>
  <si>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</si>
  <si>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</si>
  <si>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</si>
  <si>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</si>
  <si>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</si>
  <si>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</si>
  <si>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</si>
  <si>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</si>
  <si>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</si>
  <si>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</si>
  <si>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</si>
  <si>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</si>
  <si>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</si>
  <si>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</si>
  <si>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</si>
  <si>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</si>
  <si>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</si>
  <si>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</si>
  <si>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</si>
  <si>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</si>
  <si>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</si>
  <si>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</si>
  <si>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</si>
  <si>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</si>
  <si>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</si>
  <si>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</si>
  <si>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</si>
  <si>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</si>
  <si>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</si>
  <si>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</si>
  <si>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</si>
  <si>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</si>
  <si>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</si>
  <si>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</si>
  <si>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</si>
  <si>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</si>
  <si>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</si>
  <si>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</si>
  <si>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</si>
  <si>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</si>
  <si>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</si>
  <si>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</si>
  <si>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</si>
  <si>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</si>
  <si>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</si>
  <si>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</si>
  <si>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</si>
  <si>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</si>
  <si>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</si>
  <si>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</si>
  <si>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</si>
  <si>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</si>
  <si>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</si>
  <si>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</si>
  <si>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</si>
  <si>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</si>
  <si>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</si>
  <si>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</si>
  <si>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</si>
  <si>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</si>
  <si>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</si>
  <si>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</si>
  <si>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</si>
  <si>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</si>
  <si>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</si>
  <si>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</si>
  <si>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</si>
  <si>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</si>
  <si>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</si>
  <si>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</si>
  <si>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</si>
  <si>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</si>
  <si>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</si>
  <si>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</si>
  <si>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</si>
  <si>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</si>
  <si>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</si>
  <si>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</si>
  <si>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</si>
  <si>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</si>
  <si>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</si>
  <si>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</si>
  <si>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</si>
  <si>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</si>
  <si>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</si>
  <si>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</si>
  <si>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</si>
  <si>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</si>
  <si>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</si>
  <si>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</si>
  <si>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</si>
  <si>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</si>
  <si>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</si>
  <si>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</si>
  <si>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</si>
  <si>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</si>
  <si>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</si>
  <si>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</si>
  <si>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</si>
  <si>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</si>
  <si>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</si>
  <si>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</si>
  <si>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</si>
  <si>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</si>
  <si>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</si>
  <si>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</si>
  <si>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</si>
  <si>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</si>
  <si>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</si>
  <si>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</si>
  <si>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</si>
  <si>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</si>
  <si>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</si>
  <si>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</si>
  <si>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</si>
  <si>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</si>
  <si>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</si>
  <si>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</si>
  <si>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</si>
  <si>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</si>
  <si>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</si>
  <si>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</si>
  <si>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</si>
  <si>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</si>
  <si>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</si>
  <si>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</si>
  <si>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</si>
  <si>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</si>
  <si>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</si>
  <si>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</si>
  <si>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</si>
  <si>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</si>
  <si>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</si>
  <si>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</si>
  <si>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</si>
  <si>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</si>
  <si>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</si>
  <si>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</si>
  <si>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</si>
  <si>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</si>
  <si>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</si>
  <si>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</si>
  <si>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</si>
  <si>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</si>
  <si>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</si>
  <si>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</si>
  <si>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</si>
  <si>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</si>
  <si>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</si>
  <si>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</si>
  <si>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</si>
  <si>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</si>
  <si>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</si>
  <si>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</si>
  <si>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</si>
  <si>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</si>
  <si>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</si>
  <si>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</si>
  <si>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</si>
  <si>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</si>
  <si>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</si>
  <si>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</si>
  <si>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</si>
  <si>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</si>
  <si>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</si>
  <si>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</si>
  <si>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</si>
  <si>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</si>
  <si>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</si>
  <si>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</si>
  <si>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</si>
  <si>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</si>
  <si>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</si>
  <si>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</si>
  <si>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</si>
  <si>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</si>
  <si>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</si>
  <si>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</si>
  <si>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</si>
  <si>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</si>
  <si>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</si>
  <si>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</si>
  <si>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</si>
  <si>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</si>
  <si>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</si>
  <si>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</si>
  <si>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</si>
  <si>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</si>
  <si>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</si>
  <si>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</si>
  <si>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</si>
  <si>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</si>
  <si>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</si>
  <si>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</si>
  <si>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</si>
  <si>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</si>
  <si>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</si>
  <si>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</si>
  <si>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</si>
  <si>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</si>
  <si>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</si>
  <si>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</si>
  <si>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</si>
  <si>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</si>
  <si>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</si>
  <si>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</si>
  <si>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</si>
  <si>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</si>
  <si>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</si>
  <si>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</si>
  <si>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</si>
  <si>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</si>
  <si>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</si>
  <si>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</si>
  <si>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</si>
  <si>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</si>
  <si>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</si>
  <si>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</si>
  <si>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</si>
  <si>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</si>
  <si>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</si>
  <si>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</si>
  <si>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</si>
  <si>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</si>
  <si>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</si>
  <si>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</si>
  <si>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</si>
  <si>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</si>
  <si>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</si>
  <si>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</si>
  <si>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</si>
  <si>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</si>
  <si>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</si>
  <si>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</si>
  <si>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</si>
  <si>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</si>
  <si>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</si>
  <si>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</si>
  <si>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</si>
  <si>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</si>
  <si>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</si>
  <si>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</si>
  <si>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</si>
  <si>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</si>
  <si>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</si>
  <si>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</si>
  <si>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</si>
  <si>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</si>
  <si>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</si>
  <si>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</si>
  <si>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</si>
  <si>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</si>
  <si>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</si>
  <si>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</si>
  <si>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</si>
  <si>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</si>
  <si>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</si>
  <si>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</si>
  <si>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</si>
  <si>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</si>
  <si>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</si>
  <si>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</si>
  <si>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</si>
  <si>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</si>
  <si>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</si>
  <si>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</si>
  <si>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</si>
  <si>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</si>
  <si>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</si>
  <si>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</si>
  <si>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</si>
  <si>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</si>
  <si>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</si>
  <si>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</si>
  <si>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</si>
  <si>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</si>
  <si>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</si>
  <si>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</si>
  <si>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</si>
  <si>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</si>
  <si>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</si>
  <si>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</si>
  <si>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</si>
  <si>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</si>
  <si>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</si>
  <si>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</si>
  <si>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</si>
  <si>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</si>
  <si>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</si>
  <si>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</si>
  <si>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</si>
  <si>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</si>
  <si>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</si>
  <si>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</si>
  <si>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</si>
  <si>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</si>
  <si>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</si>
  <si>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</si>
  <si>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</si>
  <si>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</si>
  <si>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</si>
  <si>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</si>
  <si>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</si>
  <si>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</si>
  <si>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</si>
  <si>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</si>
  <si>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</si>
  <si>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</si>
  <si>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</si>
  <si>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</si>
  <si>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</si>
  <si>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</si>
  <si>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</si>
  <si>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</si>
  <si>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</si>
  <si>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</si>
  <si>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</si>
  <si>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</si>
  <si>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</si>
  <si>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</si>
  <si>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</si>
  <si>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</si>
  <si>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</si>
  <si>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</si>
  <si>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</si>
  <si>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</si>
  <si>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</si>
  <si>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</si>
  <si>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</si>
  <si>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</si>
  <si>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</si>
  <si>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</si>
  <si>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</si>
  <si>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</si>
  <si>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</si>
  <si>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</si>
  <si>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</si>
  <si>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</si>
  <si>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</si>
  <si>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</si>
  <si>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</si>
  <si>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</si>
  <si>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</si>
  <si>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</si>
  <si>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</si>
  <si>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</si>
  <si>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</si>
  <si>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</si>
  <si>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</si>
  <si>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</si>
  <si>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</si>
  <si>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</si>
  <si>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</si>
  <si>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</si>
  <si>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</si>
  <si>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</si>
  <si>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</si>
  <si>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</si>
  <si>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</si>
  <si>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</si>
  <si>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</si>
  <si>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</si>
  <si>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</si>
  <si>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</si>
  <si>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</si>
  <si>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</si>
  <si>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</si>
  <si>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</si>
  <si>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</si>
  <si>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</si>
  <si>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</si>
  <si>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</si>
  <si>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</si>
  <si>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</si>
  <si>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</si>
  <si>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</si>
  <si>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</si>
  <si>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</si>
  <si>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</si>
  <si>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</si>
  <si>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</si>
  <si>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</si>
  <si>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</si>
  <si>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</si>
  <si>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</si>
  <si>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</si>
  <si>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</si>
  <si>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</si>
  <si>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</si>
  <si>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</si>
  <si>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</si>
  <si>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</si>
  <si>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</si>
  <si>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</si>
  <si>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</si>
  <si>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</si>
  <si>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</si>
  <si>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</si>
  <si>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</si>
  <si>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</si>
  <si>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</si>
  <si>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</si>
  <si>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</si>
  <si>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</si>
  <si>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</si>
  <si>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</si>
  <si>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</si>
  <si>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</si>
  <si>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</si>
  <si>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</si>
  <si>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</si>
  <si>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</si>
  <si>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</si>
  <si>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</si>
  <si>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</si>
  <si>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</si>
  <si>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</si>
  <si>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</si>
  <si>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</si>
  <si>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</si>
  <si>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</si>
  <si>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</si>
  <si>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</si>
  <si>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</si>
  <si>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</si>
  <si>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</si>
  <si>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</si>
  <si>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</si>
  <si>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</si>
  <si>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</si>
  <si>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</si>
  <si>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</si>
  <si>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</si>
  <si>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</si>
  <si>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</si>
  <si>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</si>
  <si>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</si>
  <si>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</si>
  <si>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</si>
  <si>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</si>
  <si>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</si>
  <si>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</si>
  <si>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</si>
  <si>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</si>
  <si>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</si>
  <si>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</si>
  <si>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</si>
  <si>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</si>
  <si>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</si>
  <si>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</si>
  <si>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</si>
  <si>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</si>
  <si>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</si>
  <si>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</si>
  <si>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</si>
  <si>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</si>
  <si>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</si>
  <si>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</si>
  <si>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</si>
  <si>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</si>
  <si>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</si>
  <si>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</si>
  <si>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</si>
  <si>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</si>
  <si>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</si>
  <si>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</si>
  <si>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</si>
  <si>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</si>
  <si>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</si>
  <si>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</si>
  <si>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</si>
  <si>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</si>
  <si>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</si>
  <si>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</si>
  <si>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</si>
  <si>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</si>
  <si>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</si>
  <si>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</si>
  <si>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</si>
  <si>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</si>
  <si>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</si>
  <si>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</si>
  <si>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</si>
  <si>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</si>
  <si>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</si>
  <si>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</si>
  <si>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</si>
  <si>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</si>
  <si>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</si>
  <si>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</si>
  <si>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</si>
  <si>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</si>
  <si>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</si>
  <si>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</si>
  <si>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</si>
  <si>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</si>
  <si>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</si>
  <si>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</si>
  <si>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</si>
  <si>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</si>
  <si>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</si>
  <si>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</si>
  <si>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</si>
  <si>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</si>
  <si>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</si>
  <si>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</si>
  <si>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</si>
  <si>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</si>
  <si>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</si>
  <si>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</si>
  <si>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</si>
  <si>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</si>
  <si>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</si>
  <si>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</si>
  <si>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</si>
  <si>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</si>
  <si>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</si>
  <si>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</si>
  <si>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</si>
  <si>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</si>
  <si>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</si>
  <si>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</si>
  <si>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</si>
  <si>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</si>
  <si>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</si>
  <si>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</si>
  <si>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</si>
  <si>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</si>
  <si>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</si>
  <si>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</si>
  <si>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</si>
  <si>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</si>
  <si>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</si>
  <si>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</si>
  <si>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</si>
  <si>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</si>
  <si>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</si>
  <si>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</si>
  <si>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</si>
  <si>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</si>
  <si>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</si>
  <si>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</si>
  <si>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</si>
  <si>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</si>
  <si>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</si>
  <si>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</si>
  <si>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</si>
  <si>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</si>
  <si>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</si>
  <si>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</si>
  <si>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</si>
  <si>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</si>
  <si>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</si>
  <si>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</si>
  <si>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</si>
  <si>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</si>
  <si>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</si>
  <si>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</si>
  <si>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</si>
  <si>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</si>
  <si>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</si>
  <si>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</si>
  <si>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</si>
  <si>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</si>
  <si>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</si>
  <si>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</si>
  <si>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</si>
  <si>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</si>
  <si>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</si>
  <si>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</si>
  <si>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</si>
  <si>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</si>
  <si>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</si>
  <si>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</si>
  <si>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</si>
  <si>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</si>
  <si>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</si>
  <si>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</si>
  <si>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</si>
  <si>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</si>
  <si>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</si>
  <si>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</si>
  <si>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</si>
  <si>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</si>
  <si>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</si>
  <si>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</si>
  <si>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</si>
  <si>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</si>
  <si>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</si>
  <si>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</si>
  <si>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</si>
  <si>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</si>
  <si>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</si>
  <si>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</si>
  <si>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</si>
  <si>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</si>
  <si>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</si>
  <si>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</si>
  <si>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</si>
  <si>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</si>
  <si>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</si>
  <si>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</si>
  <si>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</si>
  <si>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</si>
  <si>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</si>
  <si>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</si>
  <si>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</si>
  <si>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</si>
  <si>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</si>
  <si>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</si>
  <si>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</si>
  <si>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</si>
  <si>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</si>
  <si>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</si>
  <si>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</si>
  <si>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</si>
  <si>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</si>
  <si>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</si>
  <si>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</si>
  <si>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</si>
  <si>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</si>
  <si>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</si>
  <si>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</si>
  <si>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</si>
  <si>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</si>
  <si>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</si>
  <si>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</si>
  <si>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</si>
  <si>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</si>
  <si>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</si>
  <si>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</si>
  <si>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</si>
  <si>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</si>
  <si>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</si>
  <si>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</si>
  <si>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</si>
  <si>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</si>
  <si>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</si>
  <si>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</si>
  <si>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</si>
  <si>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</si>
  <si>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</si>
  <si>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</si>
  <si>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</si>
  <si>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</si>
  <si>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</si>
  <si>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</si>
  <si>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</si>
  <si>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</si>
  <si>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</si>
  <si>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</si>
  <si>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</si>
  <si>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</si>
  <si>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</si>
  <si>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</si>
  <si>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</si>
  <si>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</si>
  <si>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</si>
  <si>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</si>
  <si>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</si>
  <si>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</si>
  <si>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</si>
  <si>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</si>
  <si>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</si>
  <si>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</si>
  <si>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</si>
  <si>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</si>
  <si>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</si>
  <si>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</si>
  <si>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</si>
  <si>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</si>
  <si>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</si>
  <si>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</si>
  <si>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</si>
  <si>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</si>
  <si>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</si>
  <si>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</si>
  <si>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</si>
  <si>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</si>
  <si>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</si>
  <si>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</si>
  <si>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</si>
  <si>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</si>
  <si>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</si>
  <si>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</si>
  <si>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</si>
  <si>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</si>
  <si>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</si>
  <si>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</si>
  <si>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</si>
  <si>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</si>
  <si>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</si>
  <si>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</si>
  <si>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</si>
  <si>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</si>
  <si>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</si>
  <si>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</si>
  <si>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</si>
  <si>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</si>
  <si>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</si>
  <si>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</si>
  <si>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</si>
  <si>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</si>
  <si>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</si>
  <si>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</si>
  <si>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</si>
  <si>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</si>
  <si>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</si>
  <si>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</si>
  <si>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</si>
  <si>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</si>
  <si>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</si>
  <si>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</si>
  <si>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</si>
  <si>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</si>
  <si>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</si>
  <si>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</si>
  <si>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</si>
  <si>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</si>
  <si>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</si>
  <si>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</si>
  <si>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</si>
  <si>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</si>
  <si>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</si>
  <si>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</si>
  <si>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</si>
  <si>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</si>
  <si>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</si>
  <si>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</si>
  <si>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</si>
  <si>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</si>
  <si>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</si>
  <si>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</si>
  <si>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</si>
  <si>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</si>
  <si>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</si>
  <si>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</si>
  <si>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</si>
  <si>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</si>
  <si>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</si>
  <si>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</si>
  <si>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</si>
  <si>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</si>
  <si>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</si>
  <si>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</si>
  <si>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</si>
  <si>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</si>
  <si>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</si>
  <si>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</si>
  <si>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</si>
  <si>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</si>
  <si>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</si>
  <si>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</si>
  <si>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</si>
  <si>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</si>
  <si>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</si>
  <si>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</si>
  <si>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</si>
  <si>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</si>
  <si>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</si>
  <si>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</si>
  <si>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</si>
  <si>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</si>
  <si>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</si>
  <si>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</si>
  <si>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</si>
  <si>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</si>
  <si>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</si>
  <si>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</si>
  <si>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</si>
  <si>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</si>
  <si>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</si>
  <si>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</si>
  <si>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</si>
  <si>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</si>
  <si>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</si>
  <si>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</si>
  <si>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</si>
  <si>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</si>
  <si>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</si>
  <si>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</si>
  <si>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</si>
  <si>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</si>
  <si>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</si>
  <si>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</si>
  <si>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</si>
  <si>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</si>
  <si>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</si>
  <si>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</si>
  <si>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</si>
  <si>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</si>
  <si>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</si>
  <si>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</si>
  <si>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</si>
  <si>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</si>
  <si>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</si>
  <si>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</si>
  <si>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</si>
  <si>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</si>
  <si>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</si>
  <si>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</si>
  <si>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</si>
  <si>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</si>
  <si>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</si>
  <si>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</si>
  <si>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</si>
  <si>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</si>
  <si>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</si>
  <si>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</si>
  <si>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</si>
  <si>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</si>
  <si>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</si>
  <si>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</si>
  <si>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</si>
  <si>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</si>
  <si>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</si>
  <si>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</si>
  <si>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</si>
  <si>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</si>
  <si>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</si>
  <si>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</si>
  <si>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</si>
  <si>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</si>
  <si>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</si>
  <si>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</si>
  <si>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</si>
  <si>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</si>
  <si>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</si>
  <si>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</si>
  <si>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</si>
  <si>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</si>
  <si>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</si>
  <si>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</si>
  <si>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</si>
  <si>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</si>
  <si>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</si>
  <si>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</si>
  <si>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</si>
  <si>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</si>
  <si>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</si>
  <si>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</si>
  <si>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</si>
  <si>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</si>
  <si>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</si>
  <si>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</si>
  <si>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</si>
  <si>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</si>
  <si>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</si>
  <si>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</si>
  <si>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</si>
  <si>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</si>
  <si>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</si>
  <si>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</si>
  <si>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</si>
  <si>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</si>
  <si>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</si>
  <si>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</si>
  <si>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</si>
  <si>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</si>
  <si>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</si>
  <si>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</si>
  <si>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</si>
  <si>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</si>
  <si>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</si>
  <si>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</si>
  <si>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</si>
  <si>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</si>
  <si>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</si>
  <si>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</si>
  <si>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</si>
  <si>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</si>
  <si>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</si>
  <si>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</si>
  <si>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</si>
  <si>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</si>
  <si>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</si>
  <si>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</si>
  <si>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</si>
  <si>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</si>
  <si>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</si>
  <si>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</si>
  <si>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</si>
  <si>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</si>
  <si>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</si>
  <si>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</si>
  <si>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</si>
  <si>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</si>
  <si>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</si>
  <si>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</si>
  <si>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</si>
  <si>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</si>
  <si>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</si>
  <si>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</si>
  <si>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</si>
  <si>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</si>
  <si>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</si>
  <si>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</si>
  <si>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</si>
  <si>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</si>
  <si>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</si>
  <si>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</si>
  <si>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</si>
  <si>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</si>
  <si>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</si>
  <si>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</si>
  <si>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</si>
  <si>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</si>
  <si>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</si>
  <si>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</si>
  <si>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</si>
  <si>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</si>
  <si>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</si>
  <si>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</si>
  <si>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</si>
  <si>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</si>
  <si>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</si>
  <si>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</si>
  <si>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</si>
  <si>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</si>
  <si>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</si>
  <si>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</si>
  <si>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</si>
  <si>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</si>
  <si>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</si>
  <si>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</si>
  <si>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</si>
  <si>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</si>
  <si>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</si>
  <si>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</si>
  <si>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</si>
  <si>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</si>
  <si>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</si>
  <si>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</si>
  <si>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</si>
  <si>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</si>
  <si>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</si>
  <si>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</si>
  <si>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</si>
  <si>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</si>
  <si>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</si>
  <si>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</si>
  <si>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</si>
  <si>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</si>
  <si>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</si>
  <si>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</si>
  <si>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</si>
  <si>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</si>
  <si>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</si>
  <si>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</si>
  <si>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</si>
  <si>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</si>
  <si>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</si>
  <si>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</si>
  <si>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</si>
  <si>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</si>
  <si>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</si>
  <si>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</si>
  <si>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</si>
  <si>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</si>
  <si>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</si>
  <si>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</si>
  <si>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</si>
  <si>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</si>
  <si>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</si>
  <si>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</si>
  <si>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</si>
  <si>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</si>
  <si>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</si>
  <si>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</si>
  <si>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</si>
  <si>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</si>
  <si>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</si>
  <si>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</si>
  <si>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</si>
  <si>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</si>
  <si>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</si>
  <si>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</si>
  <si>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</si>
  <si>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</si>
  <si>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</si>
  <si>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</si>
  <si>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</si>
  <si>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</si>
  <si>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</si>
  <si>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</si>
  <si>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</si>
  <si>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</si>
  <si>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</si>
  <si>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</si>
  <si>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</si>
  <si>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</si>
  <si>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</si>
  <si>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</si>
  <si>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</si>
  <si>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</si>
  <si>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</si>
  <si>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</si>
  <si>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</si>
  <si>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</si>
  <si>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</si>
  <si>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</si>
  <si>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</si>
  <si>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</si>
  <si>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</si>
  <si>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</si>
  <si>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</si>
  <si>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</si>
  <si>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</si>
  <si>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</si>
  <si>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</si>
  <si>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</si>
  <si>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</si>
  <si>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</si>
  <si>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</si>
  <si>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</si>
  <si>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</si>
  <si>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</si>
  <si>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</si>
  <si>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</si>
  <si>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</si>
  <si>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</si>
  <si>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</si>
  <si>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</si>
  <si>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</si>
  <si>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</si>
  <si>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</si>
  <si>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</si>
  <si>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</si>
  <si>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</si>
  <si>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</si>
  <si>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</si>
  <si>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</si>
  <si>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</si>
  <si>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</si>
  <si>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</si>
  <si>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</si>
  <si>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</si>
  <si>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</si>
  <si>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</si>
  <si>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</si>
  <si>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</si>
  <si>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</si>
  <si>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</si>
  <si>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</si>
  <si>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</si>
  <si>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</si>
  <si>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</si>
  <si>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</si>
  <si>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</si>
  <si>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</si>
  <si>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</si>
  <si>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</si>
  <si>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</si>
  <si>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</si>
  <si>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</si>
  <si>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</si>
  <si>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</si>
  <si>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</si>
  <si>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</si>
  <si>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</si>
  <si>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</si>
  <si>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</si>
  <si>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</si>
  <si>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</si>
  <si>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</si>
  <si>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</si>
  <si>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</si>
  <si>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</si>
  <si>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</si>
  <si>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</si>
  <si>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</si>
  <si>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</si>
  <si>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</si>
  <si>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</si>
  <si>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</si>
  <si>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</si>
  <si>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</si>
  <si>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</si>
  <si>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</si>
  <si>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</si>
  <si>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</si>
  <si>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</si>
  <si>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</si>
  <si>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</si>
  <si>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</si>
  <si>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</si>
  <si>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</si>
  <si>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</si>
  <si>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</si>
  <si>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</si>
  <si>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</si>
  <si>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</si>
  <si>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</si>
  <si>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</si>
  <si>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</si>
  <si>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</si>
  <si>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</si>
  <si>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</si>
  <si>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</si>
  <si>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</si>
  <si>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</si>
  <si>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</si>
  <si>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</si>
  <si>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</si>
  <si>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</si>
  <si>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</si>
  <si>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</si>
  <si>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</si>
  <si>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</si>
  <si>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</si>
  <si>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</si>
  <si>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</si>
  <si>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</si>
  <si>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</si>
  <si>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</si>
  <si>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</si>
  <si>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</si>
  <si>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</si>
  <si>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</si>
  <si>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</si>
  <si>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</si>
  <si>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</si>
  <si>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</si>
  <si>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</si>
  <si>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</si>
  <si>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</si>
  <si>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</si>
  <si>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</si>
  <si>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</si>
  <si>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</si>
  <si>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</si>
  <si>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</si>
  <si>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</si>
  <si>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</si>
  <si>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</si>
  <si>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</si>
  <si>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</si>
  <si>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</si>
  <si>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</si>
  <si>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</si>
  <si>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</si>
  <si>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</si>
  <si>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</si>
  <si>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</si>
  <si>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</si>
  <si>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</si>
  <si>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</si>
  <si>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</si>
  <si>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</si>
  <si>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</si>
  <si>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</si>
  <si>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</si>
  <si>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</si>
  <si>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</si>
  <si>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</si>
  <si>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</si>
  <si>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</si>
  <si>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</si>
  <si>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</si>
  <si>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</si>
  <si>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</si>
  <si>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</si>
  <si>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</si>
  <si>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</si>
  <si>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</si>
  <si>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</si>
  <si>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</si>
  <si>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</si>
  <si>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</si>
  <si>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</si>
  <si>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</si>
  <si>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</si>
  <si>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</si>
  <si>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</si>
  <si>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</si>
  <si>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</si>
  <si>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</si>
  <si>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</si>
  <si>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</si>
  <si>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</si>
  <si>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</si>
  <si>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</si>
  <si>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</si>
  <si>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</si>
  <si>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</si>
  <si>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</si>
  <si>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</si>
  <si>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</si>
  <si>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</si>
  <si>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</si>
  <si>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</si>
  <si>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</si>
  <si>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</si>
  <si>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</si>
  <si>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</si>
  <si>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</si>
  <si>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</si>
  <si>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</si>
  <si>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</si>
  <si>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</si>
  <si>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</si>
  <si>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</si>
  <si>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</si>
  <si>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</si>
  <si>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</si>
  <si>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</si>
  <si>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</si>
  <si>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</si>
  <si>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</si>
  <si>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</si>
  <si>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</si>
  <si>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</si>
  <si>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</si>
  <si>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</si>
  <si>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</si>
  <si>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</si>
  <si>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</si>
  <si>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</si>
  <si>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</si>
  <si>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</si>
  <si>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</si>
  <si>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</si>
  <si>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</si>
  <si>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</si>
  <si>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</si>
  <si>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</si>
  <si>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</si>
  <si>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</si>
  <si>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</si>
  <si>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</si>
  <si>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</si>
  <si>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</si>
  <si>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</si>
  <si>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</si>
  <si>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</si>
  <si>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</si>
  <si>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</si>
  <si>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</si>
  <si>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</si>
  <si>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</si>
  <si>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</si>
  <si>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</si>
  <si>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</si>
  <si>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</si>
  <si>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</si>
  <si>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</si>
  <si>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</si>
  <si>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</si>
  <si>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</si>
  <si>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</si>
  <si>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</si>
  <si>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</si>
  <si>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</si>
  <si>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</si>
  <si>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</si>
  <si>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</si>
  <si>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</si>
  <si>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</si>
  <si>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</si>
  <si>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</si>
  <si>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</si>
  <si>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</si>
  <si>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</si>
  <si>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</si>
  <si>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</si>
  <si>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</si>
  <si>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</si>
  <si>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</si>
  <si>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</si>
  <si>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</si>
  <si>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</si>
  <si>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</si>
  <si>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</si>
  <si>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</si>
  <si>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</si>
  <si>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</si>
  <si>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</si>
  <si>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</si>
  <si>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</si>
  <si>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</si>
  <si>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</si>
  <si>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</si>
  <si>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</si>
  <si>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</si>
  <si>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</si>
  <si>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</si>
  <si>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</si>
  <si>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</si>
  <si>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</si>
  <si>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</si>
  <si>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</si>
  <si>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</si>
  <si>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</si>
  <si>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</si>
  <si>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</si>
  <si>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</si>
  <si>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</si>
  <si>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</si>
  <si>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</si>
  <si>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</si>
  <si>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</si>
  <si>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</si>
  <si>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</si>
  <si>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</si>
  <si>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</si>
  <si>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</si>
  <si>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</si>
  <si>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</si>
  <si>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</si>
  <si>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</si>
  <si>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</si>
  <si>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</si>
  <si>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</si>
  <si>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</si>
  <si>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</si>
  <si>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</si>
  <si>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</si>
  <si>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</si>
  <si>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</si>
  <si>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</si>
  <si>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</si>
  <si>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</si>
  <si>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</si>
  <si>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</si>
  <si>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</si>
  <si>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</si>
  <si>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</si>
  <si>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</si>
  <si>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</si>
  <si>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</si>
  <si>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</si>
  <si>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</si>
  <si>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</si>
  <si>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</si>
  <si>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</si>
  <si>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</si>
  <si>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</si>
  <si>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</si>
  <si>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</si>
  <si>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</si>
  <si>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</si>
  <si>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</si>
  <si>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</si>
  <si>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</si>
  <si>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</si>
  <si>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</si>
  <si>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</si>
  <si>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</si>
  <si>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</si>
  <si>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</si>
  <si>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</si>
  <si>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</si>
  <si>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</si>
  <si>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</si>
  <si>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</si>
  <si>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</si>
  <si>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</si>
  <si>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</si>
  <si>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</si>
  <si>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</si>
  <si>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</si>
  <si>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</si>
  <si>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</si>
  <si>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</si>
  <si>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</si>
  <si>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</si>
  <si>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</si>
  <si>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</si>
  <si>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</si>
  <si>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</si>
  <si>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</si>
  <si>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</si>
  <si>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</si>
  <si>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</si>
  <si>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</si>
  <si>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</si>
  <si>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</si>
  <si>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</si>
  <si>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</si>
  <si>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</si>
  <si>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</si>
  <si>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</si>
  <si>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</si>
  <si>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</si>
  <si>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</si>
  <si>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</si>
  <si>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</si>
  <si>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</si>
  <si>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</si>
  <si>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</si>
  <si>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</si>
  <si>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</si>
  <si>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</si>
  <si>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</si>
  <si>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</si>
  <si>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</si>
  <si>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</si>
  <si>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</si>
  <si>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</si>
  <si>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</si>
  <si>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</si>
  <si>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</si>
  <si>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</si>
  <si>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</si>
  <si>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</si>
  <si>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</si>
  <si>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</si>
  <si>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</si>
  <si>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</si>
  <si>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</si>
  <si>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</si>
  <si>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</si>
  <si>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</si>
  <si>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</si>
  <si>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</si>
  <si>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</si>
  <si>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</si>
  <si>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</si>
  <si>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</si>
  <si>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</si>
  <si>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</si>
  <si>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</si>
  <si>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</si>
  <si>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</si>
  <si>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</si>
  <si>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</si>
  <si>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</si>
  <si>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</si>
  <si>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</si>
  <si>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</si>
  <si>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</si>
  <si>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</si>
  <si>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</si>
  <si>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</si>
  <si>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</si>
  <si>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</si>
  <si>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</si>
  <si>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</si>
  <si>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</si>
  <si>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</si>
  <si>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</si>
  <si>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</si>
  <si>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</si>
  <si>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</si>
  <si>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</si>
  <si>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</si>
  <si>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</si>
  <si>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</si>
  <si>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</si>
  <si>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</si>
  <si>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</si>
  <si>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</si>
  <si>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</si>
  <si>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</si>
  <si>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</si>
  <si>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</si>
  <si>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</si>
  <si>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</si>
  <si>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</si>
  <si>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</si>
  <si>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</si>
  <si>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</si>
  <si>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</si>
  <si>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</si>
  <si>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</si>
  <si>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</si>
  <si>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</si>
  <si>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</si>
  <si>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</si>
  <si>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</si>
  <si>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</si>
  <si>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</si>
  <si>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</si>
  <si>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</si>
  <si>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</si>
  <si>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</si>
  <si>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</si>
  <si>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</si>
  <si>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</si>
  <si>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</si>
  <si>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</si>
  <si>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</si>
  <si>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</si>
  <si>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</si>
  <si>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</si>
  <si>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</si>
  <si>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</si>
  <si>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</si>
  <si>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</si>
  <si>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</si>
  <si>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</si>
  <si>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</si>
  <si>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</si>
  <si>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</si>
  <si>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</si>
  <si>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</si>
  <si>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</si>
  <si>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</si>
  <si>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</si>
  <si>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</si>
  <si>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</si>
  <si>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</si>
  <si>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</si>
  <si>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</si>
  <si>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</si>
  <si>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</si>
  <si>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</si>
  <si>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</si>
  <si>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</si>
  <si>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</si>
  <si>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</si>
  <si>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</si>
  <si>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</si>
  <si>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</si>
  <si>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</si>
  <si>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</si>
  <si>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</si>
  <si>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</si>
  <si>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</si>
  <si>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</si>
  <si>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</si>
  <si>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</si>
  <si>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</si>
  <si>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</si>
  <si>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</si>
  <si>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</si>
  <si>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</si>
  <si>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</si>
  <si>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</si>
  <si>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</si>
  <si>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</si>
  <si>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</si>
  <si>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</si>
  <si>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</si>
  <si>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</si>
  <si>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</si>
  <si>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</si>
  <si>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</si>
  <si>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</si>
  <si>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</si>
  <si>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</si>
  <si>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</si>
  <si>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</si>
  <si>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</si>
  <si>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</si>
  <si>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</si>
  <si>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</si>
  <si>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</si>
  <si>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</si>
  <si>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</si>
  <si>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</si>
  <si>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</si>
  <si>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</si>
  <si>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</si>
  <si>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</si>
  <si>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</si>
  <si>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</si>
  <si>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</si>
  <si>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</si>
  <si>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</si>
  <si>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</si>
  <si>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</si>
  <si>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</si>
  <si>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</si>
  <si>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</si>
  <si>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</si>
  <si>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</si>
  <si>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</si>
  <si>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</si>
  <si>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</si>
  <si>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</si>
  <si>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</si>
  <si>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</si>
  <si>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</si>
  <si>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</si>
  <si>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</si>
  <si>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</si>
  <si>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</si>
  <si>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</si>
  <si>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</si>
  <si>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</si>
  <si>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</si>
  <si>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</si>
  <si>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</si>
  <si>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</si>
  <si>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</si>
  <si>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</si>
  <si>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</si>
  <si>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</si>
  <si>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</si>
  <si>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</si>
  <si>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</si>
  <si>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</si>
  <si>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</si>
  <si>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</si>
  <si>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</si>
  <si>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</si>
  <si>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</si>
  <si>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</si>
  <si>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</si>
  <si>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</si>
  <si>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</si>
  <si>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</si>
  <si>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</si>
  <si>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</si>
  <si>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</si>
  <si>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</si>
  <si>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</si>
  <si>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</si>
  <si>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</si>
  <si>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</si>
  <si>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</si>
  <si>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</si>
  <si>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</si>
  <si>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</si>
  <si>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</si>
  <si>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</si>
  <si>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</si>
  <si>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</si>
  <si>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</si>
  <si>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</si>
  <si>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</si>
  <si>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</si>
  <si>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</si>
  <si>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</si>
  <si>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</si>
  <si>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</si>
  <si>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</si>
  <si>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</si>
  <si>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</si>
  <si>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</si>
  <si>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</si>
  <si>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</si>
  <si>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</si>
  <si>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</si>
  <si>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</si>
  <si>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</si>
  <si>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</si>
  <si>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</si>
  <si>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</si>
  <si>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</si>
  <si>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</si>
  <si>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</si>
  <si>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</si>
  <si>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</si>
  <si>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</si>
  <si>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</si>
  <si>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</si>
  <si>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</si>
  <si>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</si>
  <si>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</si>
  <si>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</si>
  <si>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</si>
  <si>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</si>
  <si>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</si>
  <si>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</si>
  <si>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</si>
  <si>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</si>
  <si>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</si>
  <si>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</si>
  <si>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</si>
  <si>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</si>
  <si>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</si>
  <si>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</si>
  <si>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</si>
  <si>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</si>
  <si>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</si>
  <si>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</si>
  <si>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</si>
  <si>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</si>
  <si>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</si>
  <si>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</si>
  <si>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</si>
  <si>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</si>
  <si>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</si>
  <si>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</si>
  <si>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</si>
  <si>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</si>
  <si>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</si>
  <si>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</si>
  <si>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</si>
  <si>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</si>
  <si>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</si>
  <si>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</si>
  <si>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</si>
  <si>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</si>
  <si>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</si>
  <si>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</si>
  <si>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</si>
  <si>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</si>
  <si>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</si>
  <si>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</si>
  <si>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</si>
  <si>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</si>
  <si>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</si>
  <si>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</si>
  <si>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</si>
  <si>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</si>
  <si>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</si>
  <si>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</si>
  <si>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</si>
  <si>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</si>
  <si>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</si>
  <si>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</si>
  <si>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</si>
  <si>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</si>
  <si>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</si>
  <si>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</si>
  <si>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</si>
  <si>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</si>
  <si>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</si>
  <si>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</si>
  <si>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</si>
  <si>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</si>
  <si>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</si>
  <si>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</si>
  <si>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</si>
  <si>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</si>
  <si>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</si>
  <si>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</si>
  <si>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</si>
  <si>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</si>
  <si>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</si>
  <si>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</si>
  <si>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</si>
  <si>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</si>
  <si>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</si>
  <si>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</si>
  <si>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</si>
  <si>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</si>
  <si>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</si>
  <si>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</si>
  <si>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</si>
  <si>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</si>
  <si>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</si>
  <si>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</si>
  <si>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</si>
  <si>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</si>
  <si>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</si>
  <si>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</si>
  <si>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</si>
  <si>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</si>
  <si>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</si>
  <si>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</si>
  <si>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</si>
  <si>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</si>
  <si>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</si>
  <si>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</si>
  <si>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</si>
  <si>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</si>
  <si>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</si>
  <si>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</si>
  <si>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</si>
  <si>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</si>
  <si>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</si>
  <si>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</si>
  <si>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</si>
  <si>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</si>
  <si>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</si>
  <si>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</si>
  <si>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</si>
  <si>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</si>
  <si>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</si>
  <si>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</si>
  <si>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</si>
  <si>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</si>
  <si>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</si>
  <si>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</si>
  <si>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</si>
  <si>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</si>
  <si>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</si>
  <si>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</si>
  <si>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</si>
  <si>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</si>
  <si>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</si>
  <si>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</si>
  <si>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</si>
  <si>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</si>
  <si>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</si>
  <si>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</si>
  <si>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</si>
  <si>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</si>
  <si>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</si>
  <si>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</si>
  <si>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</si>
  <si>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</si>
  <si>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</si>
  <si>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</si>
  <si>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</si>
  <si>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</si>
  <si>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</si>
  <si>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</si>
  <si>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</si>
  <si>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</si>
  <si>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</si>
  <si>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</si>
  <si>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</si>
  <si>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</si>
  <si>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</si>
  <si>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</si>
  <si>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</si>
  <si>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</si>
  <si>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</si>
  <si>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</si>
  <si>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</si>
  <si>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</si>
  <si>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</si>
  <si>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</si>
  <si>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</si>
  <si>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</si>
  <si>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</si>
  <si>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</si>
  <si>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</si>
  <si>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</si>
  <si>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</si>
  <si>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</si>
  <si>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</si>
  <si>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</si>
  <si>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</si>
  <si>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</si>
  <si>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</si>
  <si>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</si>
  <si>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</si>
  <si>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</si>
  <si>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</si>
  <si>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</si>
  <si>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</si>
  <si>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</si>
  <si>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</si>
  <si>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</si>
  <si>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</si>
  <si>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</si>
  <si>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</si>
  <si>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</si>
  <si>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</si>
  <si>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</si>
  <si>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</si>
  <si>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</si>
  <si>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</si>
  <si>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</si>
  <si>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</si>
  <si>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</si>
  <si>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</si>
  <si>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</si>
  <si>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</si>
  <si>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</si>
  <si>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</si>
  <si>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</si>
  <si>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</si>
  <si>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</si>
  <si>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</si>
  <si>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</si>
  <si>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</si>
  <si>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</si>
  <si>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</si>
  <si>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</si>
  <si>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</si>
  <si>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</si>
  <si>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</si>
  <si>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</si>
  <si>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</si>
  <si>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</si>
  <si>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</si>
  <si>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</si>
  <si>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</si>
  <si>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</si>
  <si>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</si>
  <si>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</si>
  <si>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</si>
  <si>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</si>
  <si>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</si>
  <si>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</si>
  <si>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</si>
  <si>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</si>
  <si>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</si>
  <si>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</si>
  <si>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</si>
  <si>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</si>
  <si>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</si>
  <si>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</si>
  <si>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</si>
  <si>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</si>
  <si>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</si>
  <si>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</si>
  <si>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</si>
  <si>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</si>
  <si>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</si>
  <si>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</si>
  <si>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</si>
  <si>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</si>
  <si>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</si>
  <si>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</si>
  <si>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</si>
  <si>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</si>
  <si>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</si>
  <si>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</si>
  <si>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</si>
  <si>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</si>
  <si>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</si>
  <si>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</si>
  <si>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</si>
  <si>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</si>
  <si>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</si>
  <si>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</si>
  <si>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</si>
  <si>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</si>
  <si>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</si>
  <si>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</si>
  <si>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</si>
  <si>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</si>
  <si>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</si>
  <si>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</si>
  <si>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</si>
  <si>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</si>
  <si>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</si>
  <si>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</si>
  <si>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</si>
  <si>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</si>
  <si>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</si>
  <si>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</si>
  <si>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</si>
  <si>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</si>
  <si>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</si>
  <si>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</si>
  <si>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</si>
  <si>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</si>
  <si>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</si>
  <si>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</si>
  <si>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</si>
  <si>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</si>
  <si>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</si>
  <si>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</si>
  <si>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</si>
  <si>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</si>
  <si>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</si>
  <si>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</si>
  <si>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</si>
  <si>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</si>
  <si>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</si>
  <si>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</si>
  <si>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</si>
  <si>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</si>
  <si>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</si>
  <si>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</si>
  <si>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</si>
  <si>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</si>
  <si>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</si>
  <si>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</si>
  <si>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</si>
  <si>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</si>
  <si>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</si>
  <si>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</si>
  <si>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</si>
  <si>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</si>
  <si>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</si>
  <si>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</si>
  <si>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</si>
  <si>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</si>
  <si>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</si>
  <si>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</si>
  <si>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</si>
  <si>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</si>
  <si>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</si>
  <si>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</si>
  <si>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</si>
  <si>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</si>
  <si>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</si>
  <si>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</si>
  <si>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</si>
  <si>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</si>
  <si>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</si>
  <si>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</si>
  <si>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</si>
  <si>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</si>
  <si>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</si>
  <si>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</si>
  <si>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</si>
  <si>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</si>
  <si>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</si>
  <si>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</si>
  <si>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</si>
  <si>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</si>
  <si>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</si>
  <si>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</si>
  <si>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</si>
  <si>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</si>
  <si>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</si>
  <si>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</si>
  <si>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</si>
  <si>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</si>
  <si>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</si>
  <si>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</si>
  <si>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</si>
  <si>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</si>
  <si>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</si>
  <si>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</si>
  <si>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</si>
  <si>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</si>
  <si>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</si>
  <si>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</si>
  <si>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</si>
  <si>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</si>
  <si>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</si>
  <si>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</si>
  <si>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</si>
  <si>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</si>
  <si>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</si>
  <si>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</si>
  <si>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</si>
  <si>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</si>
  <si>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</si>
  <si>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</si>
  <si>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</si>
  <si>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</si>
  <si>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</si>
  <si>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</si>
  <si>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</si>
  <si>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</si>
  <si>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</si>
  <si>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</si>
  <si>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</si>
  <si>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</si>
  <si>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</si>
  <si>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</si>
  <si>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</si>
  <si>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</si>
  <si>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</si>
  <si>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</si>
  <si>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</si>
  <si>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</si>
  <si>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</si>
  <si>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</si>
  <si>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</si>
  <si>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</si>
  <si>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</si>
  <si>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</si>
  <si>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</si>
  <si>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</si>
  <si>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</si>
  <si>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</si>
  <si>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</si>
  <si>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</si>
  <si>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</si>
  <si>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</si>
  <si>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</si>
  <si>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</si>
  <si>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</si>
  <si>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</si>
  <si>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</si>
  <si>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</si>
  <si>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</si>
  <si>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</si>
  <si>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</si>
  <si>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</si>
  <si>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</si>
  <si>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</si>
  <si>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</si>
  <si>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</si>
  <si>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</si>
  <si>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</si>
  <si>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</si>
  <si>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</si>
  <si>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</si>
  <si>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</si>
  <si>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</si>
  <si>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</si>
  <si>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</si>
  <si>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</si>
  <si>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</si>
  <si>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</si>
  <si>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</si>
  <si>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</si>
  <si>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</si>
  <si>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</si>
  <si>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</si>
  <si>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</si>
  <si>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</si>
  <si>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</si>
  <si>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</si>
  <si>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</si>
  <si>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</si>
  <si>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</si>
  <si>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</si>
  <si>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</si>
  <si>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</si>
  <si>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</si>
  <si>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</si>
  <si>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</si>
  <si>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</si>
  <si>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</si>
  <si>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</si>
  <si>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</si>
  <si>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</si>
  <si>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</si>
  <si>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</si>
  <si>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</si>
  <si>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</si>
  <si>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</si>
  <si>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</si>
  <si>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</si>
  <si>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</si>
  <si>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</si>
  <si>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</si>
  <si>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</si>
  <si>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</si>
  <si>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</si>
  <si>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</si>
  <si>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</si>
  <si>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</si>
  <si>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</si>
  <si>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</si>
  <si>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</si>
  <si>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</si>
  <si>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</si>
  <si>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</si>
  <si>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</si>
  <si>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</si>
  <si>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</si>
  <si>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</si>
  <si>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</si>
  <si>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</si>
  <si>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</si>
  <si>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</si>
  <si>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</si>
  <si>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</si>
  <si>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</si>
  <si>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</si>
  <si>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</si>
  <si>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</si>
  <si>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</si>
  <si>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</si>
  <si>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</si>
  <si>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</si>
  <si>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</si>
  <si>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</si>
  <si>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</si>
  <si>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</si>
  <si>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</si>
  <si>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</si>
  <si>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</si>
  <si>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</si>
  <si>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</si>
  <si>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</si>
  <si>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</si>
  <si>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</si>
  <si>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</si>
  <si>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</si>
  <si>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</si>
  <si>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</si>
  <si>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</si>
  <si>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</si>
  <si>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</si>
  <si>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</si>
  <si>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</si>
  <si>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</si>
  <si>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</si>
  <si>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</si>
  <si>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</si>
  <si>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</si>
  <si>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</si>
  <si>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</si>
  <si>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</si>
  <si>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</si>
  <si>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</si>
  <si>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</si>
  <si>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</si>
  <si>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</si>
  <si>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</si>
  <si>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</si>
  <si>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</si>
  <si>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</si>
  <si>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</si>
  <si>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</si>
  <si>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</si>
  <si>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</si>
  <si>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</si>
  <si>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</si>
  <si>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</si>
  <si>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</si>
  <si>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</si>
  <si>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</si>
  <si>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</si>
  <si>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</si>
  <si>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</si>
  <si>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</si>
  <si>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</si>
  <si>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</si>
  <si>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</si>
  <si>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</si>
  <si>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</si>
  <si>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</si>
  <si>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</si>
  <si>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</si>
  <si>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</si>
  <si>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</si>
  <si>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</si>
  <si>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</si>
  <si>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</si>
  <si>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</si>
  <si>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</si>
  <si>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</si>
  <si>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</si>
  <si>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</si>
  <si>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</si>
  <si>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</si>
  <si>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</si>
  <si>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</si>
  <si>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</si>
  <si>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</si>
  <si>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</si>
  <si>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</si>
  <si>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</si>
  <si>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</si>
  <si>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</si>
  <si>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</si>
  <si>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</si>
  <si>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</si>
  <si>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</si>
  <si>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</si>
  <si>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</si>
  <si>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</si>
  <si>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</si>
  <si>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</si>
  <si>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</si>
  <si>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</si>
  <si>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</si>
  <si>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</si>
  <si>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</si>
  <si>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</si>
  <si>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</si>
  <si>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</si>
  <si>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</si>
  <si>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</si>
  <si>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</si>
  <si>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</si>
  <si>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</si>
  <si>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</si>
  <si>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</si>
  <si>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</si>
  <si>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</si>
  <si>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</si>
  <si>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</si>
  <si>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</si>
  <si>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</si>
  <si>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</si>
  <si>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</si>
  <si>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</si>
  <si>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</si>
  <si>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</si>
  <si>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</si>
  <si>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</si>
  <si>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</si>
  <si>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</si>
  <si>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</si>
  <si>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</si>
  <si>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</si>
  <si>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</si>
  <si>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</si>
  <si>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</si>
  <si>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</si>
  <si>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</si>
  <si>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</si>
  <si>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</si>
  <si>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</si>
  <si>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</si>
  <si>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</si>
  <si>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</si>
  <si>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</si>
  <si>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</si>
  <si>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</si>
  <si>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</si>
  <si>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</si>
  <si>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</si>
  <si>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</si>
  <si>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</si>
  <si>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</si>
  <si>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</si>
  <si>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</si>
  <si>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</si>
  <si>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</si>
  <si>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</si>
  <si>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</si>
  <si>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</si>
  <si>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</si>
  <si>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</si>
  <si>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</si>
  <si>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</si>
  <si>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</si>
  <si>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</si>
  <si>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</si>
  <si>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</si>
  <si>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</si>
  <si>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</si>
  <si>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</si>
  <si>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</si>
  <si>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</si>
  <si>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</si>
  <si>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</si>
  <si>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</si>
  <si>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</si>
  <si>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</si>
  <si>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</si>
  <si>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</si>
  <si>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</si>
  <si>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</si>
  <si>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</si>
  <si>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</si>
  <si>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</si>
  <si>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</si>
  <si>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</si>
  <si>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</si>
  <si>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</si>
  <si>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</si>
  <si>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</si>
  <si>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</si>
  <si>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</si>
  <si>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</si>
  <si>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</si>
  <si>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</si>
  <si>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</si>
  <si>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</si>
  <si>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</si>
  <si>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</si>
  <si>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</si>
  <si>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</si>
  <si>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</si>
  <si>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</si>
  <si>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</si>
  <si>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</si>
  <si>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</si>
  <si>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</si>
  <si>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</si>
  <si>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</si>
  <si>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</si>
  <si>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</si>
  <si>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</si>
  <si>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</si>
  <si>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</si>
  <si>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</si>
  <si>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</si>
  <si>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</si>
  <si>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</si>
  <si>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</si>
  <si>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</si>
  <si>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</si>
  <si>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</si>
  <si>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</si>
  <si>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</si>
  <si>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</si>
  <si>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</si>
  <si>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</si>
  <si>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</si>
  <si>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</si>
  <si>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</si>
  <si>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</si>
  <si>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</si>
  <si>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</si>
  <si>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</si>
  <si>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</si>
  <si>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</si>
  <si>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</si>
  <si>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</si>
  <si>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</si>
  <si>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</si>
  <si>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</si>
  <si>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</si>
  <si>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</si>
  <si>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</si>
  <si>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</si>
  <si>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</si>
  <si>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</si>
  <si>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</si>
  <si>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</si>
  <si>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</si>
  <si>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</si>
  <si>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</si>
  <si>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</si>
  <si>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</si>
  <si>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</si>
  <si>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</si>
  <si>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</si>
  <si>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</si>
  <si>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</si>
  <si>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</si>
  <si>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</si>
  <si>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</si>
  <si>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</si>
  <si>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</si>
  <si>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</si>
  <si>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</si>
  <si>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</si>
  <si>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</si>
  <si>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</si>
  <si>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</si>
  <si>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</si>
  <si>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</si>
  <si>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</si>
  <si>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</si>
  <si>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</si>
  <si>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</si>
  <si>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</si>
  <si>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</si>
  <si>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</si>
  <si>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</si>
  <si>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</si>
  <si>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</si>
  <si>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</si>
  <si>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</si>
  <si>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</si>
  <si>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</si>
  <si>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</si>
  <si>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</si>
  <si>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</si>
  <si>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</si>
  <si>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</si>
  <si>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</si>
  <si>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</si>
  <si>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</si>
  <si>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</si>
  <si>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</si>
  <si>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</si>
  <si>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</si>
  <si>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</si>
  <si>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</si>
  <si>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</si>
  <si>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</si>
  <si>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</si>
  <si>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</si>
  <si>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</si>
  <si>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</si>
  <si>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</si>
  <si>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</si>
  <si>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</si>
  <si>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</si>
  <si>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</si>
  <si>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</si>
  <si>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</si>
  <si>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</si>
  <si>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</si>
  <si>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</si>
  <si>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</si>
  <si>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</si>
  <si>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</si>
  <si>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</si>
  <si>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</si>
  <si>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</si>
  <si>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</si>
  <si>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</si>
  <si>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</si>
  <si>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</si>
  <si>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</si>
  <si>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</si>
  <si>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</si>
  <si>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</si>
  <si>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</si>
  <si>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</si>
  <si>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</si>
  <si>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</si>
  <si>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</si>
  <si>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</si>
  <si>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</si>
  <si>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</si>
  <si>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</si>
  <si>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</si>
  <si>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</si>
  <si>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</si>
  <si>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</si>
  <si>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</si>
  <si>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</si>
  <si>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</si>
  <si>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</si>
  <si>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</si>
  <si>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</si>
  <si>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</si>
  <si>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</si>
  <si>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</si>
  <si>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</si>
  <si>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</si>
  <si>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</si>
  <si>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</si>
  <si>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</si>
  <si>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</si>
  <si>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</si>
  <si>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</si>
  <si>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</si>
  <si>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</si>
  <si>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</si>
  <si>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</si>
  <si>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</si>
  <si>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</si>
  <si>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</si>
  <si>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</si>
  <si>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</si>
  <si>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</si>
  <si>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</si>
  <si>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</si>
  <si>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</si>
  <si>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</si>
  <si>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</si>
  <si>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</si>
  <si>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</si>
  <si>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</si>
  <si>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</si>
  <si>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</si>
  <si>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</si>
  <si>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</si>
  <si>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</si>
  <si>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</si>
  <si>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</si>
  <si>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</si>
  <si>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</si>
  <si>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</si>
  <si>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</si>
  <si>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</si>
  <si>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</si>
  <si>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</si>
  <si>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</si>
  <si>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</si>
  <si>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</si>
  <si>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</si>
  <si>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</si>
  <si>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</si>
  <si>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</si>
  <si>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</si>
  <si>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</si>
  <si>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</si>
  <si>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</si>
  <si>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</si>
  <si>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</si>
  <si>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</si>
  <si>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</si>
  <si>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</si>
  <si>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</si>
  <si>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</si>
  <si>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</si>
  <si>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</si>
  <si>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</si>
  <si>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</si>
  <si>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</si>
  <si>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</si>
  <si>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</si>
  <si>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</si>
  <si>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</si>
  <si>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</si>
  <si>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</si>
  <si>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</si>
  <si>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</si>
  <si>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</si>
  <si>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</si>
  <si>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</si>
  <si>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</si>
  <si>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</si>
  <si>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</si>
  <si>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</si>
  <si>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</si>
  <si>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</si>
  <si>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</si>
  <si>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</si>
  <si>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</si>
  <si>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</si>
  <si>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</si>
  <si>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</si>
  <si>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</si>
  <si>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</si>
  <si>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</si>
  <si>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</si>
  <si>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</si>
  <si>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</si>
  <si>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</si>
  <si>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</si>
  <si>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</si>
  <si>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</si>
  <si>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</si>
  <si>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</si>
  <si>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</si>
  <si>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</si>
  <si>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</si>
  <si>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</si>
  <si>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</si>
  <si>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</si>
  <si>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</si>
  <si>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</si>
  <si>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</si>
  <si>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</si>
  <si>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</si>
  <si>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</si>
  <si>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</si>
  <si>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</si>
  <si>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</si>
  <si>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</si>
  <si>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</si>
  <si>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</si>
  <si>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</si>
  <si>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</si>
  <si>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</si>
  <si>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</si>
  <si>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</si>
  <si>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</si>
  <si>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</si>
  <si>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</si>
  <si>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</si>
  <si>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</si>
  <si>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</si>
  <si>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</si>
  <si>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</si>
  <si>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</si>
  <si>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</si>
  <si>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</si>
  <si>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</si>
  <si>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</si>
  <si>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</si>
  <si>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</si>
  <si>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</si>
  <si>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</si>
  <si>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</si>
  <si>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</si>
  <si>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</si>
  <si>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</si>
  <si>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</si>
  <si>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</si>
  <si>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</si>
  <si>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</si>
  <si>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</si>
  <si>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</si>
  <si>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</si>
  <si>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</si>
  <si>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</si>
  <si>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</si>
  <si>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</si>
  <si>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</si>
  <si>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</si>
  <si>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</si>
  <si>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</si>
  <si>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</si>
  <si>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</si>
  <si>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</si>
  <si>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</si>
  <si>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</si>
  <si>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</si>
  <si>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</si>
  <si>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</si>
  <si>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</si>
  <si>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</si>
  <si>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</si>
  <si>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</si>
  <si>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</si>
  <si>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</si>
  <si>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</si>
  <si>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</si>
  <si>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</si>
  <si>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</si>
  <si>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</si>
  <si>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</si>
  <si>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</si>
  <si>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</si>
  <si>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</si>
  <si>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</si>
  <si>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</si>
  <si>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</si>
  <si>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</si>
  <si>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</si>
  <si>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</si>
  <si>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</si>
  <si>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</si>
  <si>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</si>
  <si>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</si>
  <si>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</si>
  <si>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</si>
  <si>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</si>
  <si>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</si>
  <si>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</si>
  <si>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</si>
  <si>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</si>
  <si>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</si>
  <si>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</si>
  <si>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</si>
  <si>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</si>
  <si>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</si>
  <si>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</si>
  <si>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</si>
  <si>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</si>
  <si>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</si>
  <si>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</si>
  <si>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</si>
  <si>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</si>
  <si>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</si>
  <si>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</si>
  <si>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</si>
  <si>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</si>
  <si>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</si>
  <si>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</si>
  <si>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</si>
  <si>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</si>
  <si>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</si>
  <si>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</si>
  <si>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</si>
  <si>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</si>
  <si>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</si>
  <si>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</si>
  <si>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</si>
  <si>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</si>
  <si>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</si>
  <si>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</si>
  <si>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</si>
  <si>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</si>
  <si>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</si>
  <si>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</si>
  <si>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</si>
  <si>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</si>
  <si>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</si>
  <si>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</si>
  <si>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</si>
  <si>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</si>
  <si>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</si>
  <si>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</si>
  <si>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</si>
  <si>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</si>
  <si>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</si>
  <si>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</si>
  <si>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</si>
  <si>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</si>
  <si>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</si>
  <si>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</si>
  <si>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</si>
  <si>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</si>
  <si>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</si>
  <si>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</si>
  <si>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</si>
  <si>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</si>
  <si>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</si>
  <si>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</si>
  <si>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</si>
  <si>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</si>
  <si>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</si>
  <si>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</si>
  <si>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</si>
  <si>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</si>
  <si>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</si>
  <si>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</si>
  <si>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</si>
  <si>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</si>
  <si>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</si>
  <si>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</si>
  <si>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</si>
  <si>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</si>
  <si>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</si>
  <si>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</si>
  <si>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</si>
  <si>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</si>
  <si>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</si>
  <si>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</si>
  <si>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</si>
  <si>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</si>
  <si>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</si>
  <si>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</si>
  <si>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</si>
  <si>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</si>
  <si>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</si>
  <si>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</si>
  <si>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</si>
  <si>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</si>
  <si>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</si>
  <si>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</si>
  <si>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</si>
  <si>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</si>
  <si>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</si>
  <si>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</si>
  <si>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</si>
  <si>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</si>
  <si>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</si>
  <si>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</si>
  <si>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</si>
  <si>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</si>
  <si>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</si>
  <si>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</si>
  <si>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</si>
  <si>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</si>
  <si>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</si>
  <si>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</si>
  <si>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</si>
  <si>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</si>
  <si>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</si>
  <si>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</si>
  <si>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</si>
  <si>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</si>
  <si>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</si>
  <si>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</si>
  <si>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</si>
  <si>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</si>
  <si>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</si>
  <si>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</si>
  <si>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</si>
  <si>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</si>
  <si>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</si>
  <si>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</si>
  <si>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</si>
  <si>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</si>
  <si>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</si>
  <si>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</si>
  <si>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</si>
  <si>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</si>
  <si>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</si>
  <si>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</si>
  <si>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</si>
  <si>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</si>
  <si>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</si>
  <si>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</si>
  <si>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</si>
  <si>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</si>
  <si>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</si>
  <si>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</si>
  <si>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</si>
  <si>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</si>
  <si>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</si>
  <si>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</si>
  <si>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</si>
  <si>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</si>
  <si>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</si>
  <si>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</si>
  <si>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</si>
  <si>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</si>
  <si>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</si>
  <si>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</si>
  <si>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</si>
  <si>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</si>
  <si>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</si>
  <si>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</si>
  <si>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</si>
  <si>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</si>
  <si>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</si>
  <si>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</si>
  <si>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</si>
  <si>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</si>
  <si>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</si>
  <si>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</si>
  <si>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</si>
  <si>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</si>
  <si>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</si>
  <si>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</si>
  <si>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</si>
  <si>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</si>
  <si>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</si>
  <si>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</si>
  <si>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</si>
  <si>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</si>
  <si>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</si>
  <si>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</si>
  <si>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</si>
  <si>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</si>
  <si>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</si>
  <si>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</si>
  <si>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</si>
  <si>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</si>
  <si>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</si>
  <si>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</si>
  <si>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</si>
  <si>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</si>
  <si>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</si>
  <si>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</si>
  <si>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</si>
  <si>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</si>
  <si>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</si>
  <si>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</si>
  <si>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</si>
  <si>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</si>
  <si>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</si>
  <si>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</si>
  <si>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</si>
  <si>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</si>
  <si>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</si>
  <si>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</si>
  <si>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</si>
  <si>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</si>
  <si>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</si>
  <si>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</si>
  <si>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</si>
  <si>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</si>
  <si>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</si>
  <si>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</si>
  <si>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</si>
  <si>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</si>
  <si>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</si>
  <si>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</si>
  <si>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</si>
  <si>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</si>
  <si>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</si>
  <si>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</si>
  <si>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</si>
  <si>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</si>
  <si>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</si>
  <si>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</si>
  <si>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</si>
  <si>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</si>
  <si>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</si>
  <si>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</si>
  <si>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</si>
  <si>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</si>
  <si>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</si>
  <si>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</si>
  <si>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</si>
  <si>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</si>
  <si>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</si>
  <si>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</si>
  <si>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</si>
  <si>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</si>
  <si>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</si>
  <si>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</si>
  <si>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</si>
  <si>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</si>
  <si>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</si>
  <si>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</si>
  <si>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</si>
  <si>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</si>
  <si>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</si>
  <si>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</si>
  <si>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</si>
  <si>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</si>
  <si>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</si>
  <si>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</si>
  <si>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</si>
  <si>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</si>
  <si>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</si>
  <si>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</si>
  <si>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</si>
  <si>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</si>
  <si>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</si>
  <si>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</si>
  <si>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</si>
  <si>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</si>
  <si>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</si>
  <si>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</si>
  <si>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</si>
  <si>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</si>
  <si>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</si>
  <si>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</si>
  <si>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</si>
  <si>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</si>
  <si>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</si>
  <si>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</si>
  <si>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</si>
  <si>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</si>
  <si>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</si>
  <si>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</si>
  <si>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</si>
  <si>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</si>
  <si>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</si>
  <si>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</si>
  <si>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</si>
  <si>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</si>
  <si>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</si>
  <si>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</si>
  <si>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</si>
  <si>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</si>
  <si>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</si>
  <si>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</si>
  <si>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</si>
  <si>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</si>
  <si>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</si>
  <si>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</si>
  <si>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</si>
  <si>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</si>
  <si>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</si>
  <si>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</si>
  <si>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</si>
  <si>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</si>
  <si>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</si>
  <si>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</si>
  <si>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</si>
  <si>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</si>
  <si>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</si>
  <si>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</si>
  <si>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</si>
  <si>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</si>
  <si>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</si>
  <si>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</si>
  <si>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</si>
  <si>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</si>
  <si>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</si>
  <si>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</si>
  <si>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</si>
  <si>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</si>
  <si>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</si>
  <si>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</si>
  <si>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</si>
  <si>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</si>
  <si>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</si>
  <si>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</si>
  <si>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</si>
  <si>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</si>
  <si>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</si>
  <si>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</si>
  <si>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</si>
  <si>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</si>
  <si>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</si>
  <si>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</si>
  <si>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</si>
  <si>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</si>
  <si>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</si>
  <si>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</si>
  <si>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</si>
  <si>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</si>
  <si>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</si>
  <si>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</si>
  <si>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</si>
  <si>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</si>
  <si>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</si>
  <si>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</si>
  <si>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</si>
  <si>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</si>
  <si>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</si>
  <si>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</si>
  <si>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</si>
  <si>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</si>
  <si>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</si>
  <si>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</si>
  <si>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</si>
  <si>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</si>
  <si>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</si>
  <si>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</si>
  <si>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</si>
  <si>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</si>
  <si>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</si>
  <si>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</si>
  <si>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</si>
  <si>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</si>
  <si>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</si>
  <si>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</si>
  <si>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</si>
  <si>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</si>
  <si>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</si>
  <si>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</si>
  <si>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</si>
  <si>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</si>
  <si>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</si>
  <si>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</si>
  <si>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</si>
  <si>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</si>
  <si>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</si>
  <si>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</si>
  <si>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</si>
  <si>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</si>
  <si>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</si>
  <si>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</si>
  <si>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</si>
  <si>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</si>
  <si>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</si>
  <si>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</si>
  <si>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</si>
  <si>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</si>
  <si>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</si>
  <si>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</si>
  <si>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</si>
  <si>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</si>
  <si>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</si>
  <si>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</si>
  <si>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</si>
  <si>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</si>
  <si>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</si>
  <si>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</si>
  <si>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</si>
  <si>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</si>
  <si>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</si>
  <si>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</si>
  <si>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</si>
  <si>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</si>
  <si>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</si>
  <si>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</si>
  <si>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</si>
  <si>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</si>
  <si>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</si>
  <si>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</si>
  <si>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</si>
  <si>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</si>
  <si>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</si>
  <si>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</si>
  <si>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</si>
  <si>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</si>
  <si>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</si>
  <si>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</si>
  <si>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</si>
  <si>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</si>
  <si>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</si>
  <si>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</si>
  <si>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</si>
  <si>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</si>
  <si>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</si>
  <si>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</si>
  <si>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</si>
  <si>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</si>
  <si>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</si>
  <si>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</si>
  <si>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</si>
  <si>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</si>
  <si>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</si>
  <si>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</si>
  <si>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</si>
  <si>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</si>
  <si>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</si>
  <si>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</si>
  <si>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</si>
  <si>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</si>
  <si>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</si>
  <si>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</si>
  <si>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</si>
  <si>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</si>
  <si>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</si>
  <si>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</si>
  <si>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</si>
  <si>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</si>
  <si>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</si>
  <si>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</si>
  <si>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</si>
  <si>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</si>
  <si>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</si>
  <si>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</si>
  <si>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</si>
  <si>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</si>
  <si>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</si>
  <si>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</si>
  <si>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</si>
  <si>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</si>
  <si>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</si>
  <si>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</si>
  <si>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</si>
  <si>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</si>
  <si>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</si>
  <si>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</si>
  <si>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</si>
  <si>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</si>
  <si>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</si>
  <si>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</si>
  <si>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</si>
  <si>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</si>
  <si>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</si>
  <si>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</si>
  <si>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</si>
  <si>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</si>
  <si>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</si>
  <si>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</si>
  <si>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</si>
  <si>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</si>
  <si>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</si>
  <si>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</si>
  <si>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</si>
  <si>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</si>
  <si>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</si>
  <si>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</si>
  <si>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</si>
  <si>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</si>
  <si>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</si>
  <si>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</si>
  <si>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</si>
  <si>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</si>
  <si>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</si>
  <si>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</si>
  <si>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</si>
  <si>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</si>
  <si>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</si>
  <si>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</si>
  <si>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</si>
  <si>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</si>
  <si>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</si>
  <si>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</si>
  <si>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</si>
  <si>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</si>
  <si>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</si>
  <si>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</si>
  <si>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</si>
  <si>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</si>
  <si>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</si>
  <si>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</si>
  <si>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</si>
  <si>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</si>
  <si>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</si>
  <si>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</si>
  <si>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</si>
  <si>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</si>
  <si>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</si>
  <si>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</si>
  <si>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</si>
  <si>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</si>
  <si>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</si>
  <si>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</si>
  <si>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</si>
  <si>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</si>
  <si>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</si>
  <si>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</si>
  <si>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</si>
  <si>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</si>
  <si>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</si>
  <si>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</si>
  <si>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</si>
  <si>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</si>
  <si>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</si>
  <si>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</si>
  <si>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</si>
  <si>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</si>
  <si>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</si>
  <si>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</si>
  <si>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</si>
  <si>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</si>
  <si>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</si>
  <si>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</si>
  <si>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</si>
  <si>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</si>
  <si>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</si>
  <si>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</si>
  <si>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</si>
  <si>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</si>
  <si>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</si>
  <si>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</si>
  <si>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</si>
  <si>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</si>
  <si>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</si>
  <si>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</si>
  <si>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</si>
  <si>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</si>
  <si>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</si>
  <si>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</si>
  <si>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</si>
  <si>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</si>
  <si>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</si>
  <si>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</si>
  <si>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</si>
  <si>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</si>
  <si>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</si>
  <si>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</si>
  <si>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</si>
  <si>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</si>
  <si>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</si>
  <si>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</si>
  <si>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</si>
  <si>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</si>
  <si>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</si>
  <si>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</si>
  <si>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</si>
  <si>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</si>
  <si>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</si>
  <si>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</si>
  <si>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</si>
  <si>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</si>
  <si>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</si>
  <si>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</si>
  <si>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</si>
  <si>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</si>
  <si>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</si>
  <si>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</si>
  <si>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</si>
  <si>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</si>
  <si>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</si>
  <si>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</si>
  <si>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</si>
  <si>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</si>
  <si>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</si>
  <si>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</si>
  <si>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</si>
  <si>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</si>
  <si>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</si>
  <si>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</si>
  <si>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</si>
  <si>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</si>
  <si>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</si>
  <si>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</si>
  <si>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</si>
  <si>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</si>
  <si>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</si>
  <si>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</si>
  <si>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</si>
  <si>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</si>
  <si>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</si>
  <si>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</si>
  <si>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</si>
  <si>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</si>
  <si>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</si>
  <si>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</si>
  <si>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</si>
  <si>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</si>
  <si>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</si>
  <si>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</si>
  <si>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</si>
  <si>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</si>
  <si>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</si>
  <si>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</si>
  <si>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</si>
  <si>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</si>
  <si>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</si>
  <si>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</si>
  <si>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</si>
  <si>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</si>
  <si>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</si>
  <si>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</si>
  <si>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</si>
  <si>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</si>
  <si>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</si>
  <si>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</si>
  <si>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</si>
  <si>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</si>
  <si>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</si>
  <si>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</si>
  <si>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</si>
  <si>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</si>
  <si>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</si>
  <si>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</si>
  <si>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</si>
  <si>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</si>
  <si>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</si>
  <si>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</si>
  <si>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</si>
  <si>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</si>
  <si>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</si>
  <si>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</si>
  <si>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</si>
  <si>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</si>
  <si>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</si>
  <si>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</si>
  <si>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</si>
  <si>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</si>
  <si>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</si>
  <si>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</si>
  <si>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</si>
  <si>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</si>
  <si>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</si>
  <si>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</si>
  <si>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</si>
  <si>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</si>
  <si>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</si>
  <si>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</si>
  <si>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</si>
  <si>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</si>
  <si>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</si>
  <si>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</si>
  <si>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</si>
  <si>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</si>
  <si>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</si>
  <si>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</si>
  <si>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</si>
  <si>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</si>
  <si>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</si>
  <si>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</si>
  <si>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</si>
  <si>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</si>
  <si>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</si>
  <si>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</si>
  <si>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</si>
  <si>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</si>
  <si>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</si>
  <si>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</si>
  <si>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</si>
  <si>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</si>
  <si>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</si>
  <si>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</si>
  <si>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</si>
  <si>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</si>
  <si>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</si>
  <si>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</si>
  <si>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</si>
  <si>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</si>
  <si>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</si>
  <si>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</si>
  <si>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</si>
  <si>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</si>
  <si>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</si>
  <si>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</si>
  <si>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</si>
  <si>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</si>
  <si>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</si>
  <si>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</si>
  <si>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</si>
  <si>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</si>
  <si>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</si>
  <si>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</si>
  <si>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</si>
  <si>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</si>
  <si>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</si>
  <si>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</si>
  <si>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</si>
  <si>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</si>
  <si>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</si>
  <si>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</si>
  <si>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</si>
  <si>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</si>
  <si>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</si>
  <si>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</si>
  <si>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</si>
  <si>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</si>
  <si>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</si>
  <si>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</si>
  <si>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</si>
  <si>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</si>
  <si>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</si>
  <si>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</si>
  <si>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</si>
  <si>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</si>
  <si>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</si>
  <si>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</si>
  <si>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</si>
  <si>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</si>
  <si>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</si>
  <si>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</si>
  <si>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</si>
  <si>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</si>
  <si>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</si>
  <si>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</si>
  <si>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</si>
  <si>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</si>
  <si>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</si>
  <si>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</si>
  <si>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</si>
  <si>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</si>
  <si>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</si>
  <si>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</si>
  <si>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</si>
  <si>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</si>
  <si>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</si>
  <si>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</si>
  <si>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</si>
  <si>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</si>
  <si>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</si>
  <si>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</si>
  <si>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</si>
  <si>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</si>
  <si>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</si>
  <si>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</si>
  <si>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</si>
  <si>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</si>
  <si>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</si>
  <si>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</si>
  <si>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</si>
  <si>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</si>
  <si>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</si>
  <si>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</si>
  <si>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</si>
  <si>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</si>
  <si>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</si>
  <si>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</si>
  <si>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</si>
  <si>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</si>
  <si>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</si>
  <si>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</si>
  <si>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</si>
  <si>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</si>
  <si>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</si>
  <si>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</si>
  <si>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</si>
  <si>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</si>
  <si>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</si>
  <si>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</si>
  <si>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</si>
  <si>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</si>
  <si>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</si>
  <si>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</si>
  <si>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</si>
  <si>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</si>
  <si>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</si>
  <si>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</si>
  <si>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</si>
  <si>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</si>
  <si>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</si>
  <si>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</si>
  <si>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</si>
  <si>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</si>
  <si>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</si>
  <si>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</si>
  <si>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</si>
  <si>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</si>
  <si>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</si>
  <si>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</si>
  <si>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</si>
  <si>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</si>
  <si>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</si>
  <si>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</si>
  <si>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</si>
  <si>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</si>
  <si>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</si>
  <si>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</si>
  <si>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</si>
  <si>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</si>
  <si>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</si>
  <si>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</si>
  <si>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</si>
  <si>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</si>
  <si>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</si>
  <si>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</si>
  <si>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</si>
  <si>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</si>
  <si>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</si>
  <si>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</si>
  <si>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</si>
  <si>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</si>
  <si>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</si>
  <si>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</si>
  <si>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</si>
  <si>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</si>
  <si>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</si>
  <si>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</si>
  <si>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</si>
  <si>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</si>
  <si>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</si>
  <si>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</si>
  <si>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</si>
  <si>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</si>
  <si>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</si>
  <si>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</si>
  <si>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</si>
  <si>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</si>
  <si>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</si>
  <si>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</si>
  <si>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</si>
  <si>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</si>
  <si>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</si>
  <si>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</si>
  <si>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</si>
  <si>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</si>
  <si>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</si>
  <si>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</si>
  <si>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</si>
  <si>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</si>
  <si>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</si>
  <si>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</si>
  <si>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</si>
  <si>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</si>
  <si>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</si>
  <si>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</si>
  <si>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</si>
  <si>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</si>
  <si>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</si>
  <si>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</si>
  <si>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</si>
  <si>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</si>
  <si>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</si>
  <si>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</si>
  <si>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</si>
  <si>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</si>
  <si>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</si>
  <si>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</si>
  <si>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</si>
  <si>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</si>
  <si>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</si>
  <si>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</si>
  <si>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</si>
  <si>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</si>
  <si>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</si>
  <si>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</si>
  <si>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</si>
  <si>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</si>
  <si>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</si>
  <si>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</si>
  <si>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</si>
  <si>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</si>
  <si>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</si>
  <si>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</si>
  <si>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</si>
  <si>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</si>
  <si>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</si>
  <si>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</si>
  <si>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</si>
  <si>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</si>
  <si>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</si>
  <si>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</si>
  <si>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</si>
  <si>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</si>
  <si>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</si>
  <si>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</si>
  <si>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</si>
  <si>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</si>
  <si>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</si>
  <si>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</si>
  <si>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</si>
  <si>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</si>
  <si>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</si>
  <si>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</si>
  <si>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</si>
  <si>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</si>
  <si>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</si>
  <si>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</si>
  <si>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</si>
  <si>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</si>
  <si>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</si>
  <si>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</si>
  <si>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</si>
  <si>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</si>
  <si>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</si>
  <si>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</si>
  <si>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</si>
  <si>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</si>
  <si>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</si>
  <si>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</si>
  <si>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</si>
  <si>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</si>
  <si>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</si>
  <si>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</si>
  <si>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</si>
  <si>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</si>
  <si>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</si>
  <si>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</si>
  <si>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</si>
  <si>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</si>
  <si>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</si>
  <si>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</si>
  <si>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</si>
  <si>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</si>
  <si>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</si>
  <si>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</si>
  <si>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</si>
  <si>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</si>
  <si>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</si>
  <si>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</si>
  <si>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</si>
  <si>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</si>
  <si>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</si>
  <si>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</si>
  <si>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</si>
  <si>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</si>
  <si>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</si>
  <si>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</si>
  <si>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</si>
  <si>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</si>
  <si>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</si>
  <si>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</si>
  <si>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</si>
  <si>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</si>
  <si>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</si>
  <si>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</si>
  <si>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</si>
  <si>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</si>
  <si>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</si>
  <si>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</si>
  <si>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</si>
  <si>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</si>
  <si>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</si>
  <si>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</si>
  <si>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</si>
  <si>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</si>
  <si>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</si>
  <si>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</si>
  <si>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</si>
  <si>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</si>
  <si>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</si>
  <si>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</si>
  <si>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</si>
  <si>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</si>
  <si>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</si>
  <si>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</si>
  <si>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</si>
  <si>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</si>
  <si>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</si>
  <si>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</si>
  <si>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</si>
  <si>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</si>
  <si>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</si>
  <si>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</si>
  <si>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</si>
  <si>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</si>
  <si>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</si>
  <si>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</si>
  <si>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</si>
  <si>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</si>
  <si>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</si>
  <si>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</si>
  <si>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</si>
  <si>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</si>
  <si>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</si>
  <si>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</si>
  <si>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</si>
  <si>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</si>
  <si>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</si>
  <si>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</si>
  <si>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</si>
  <si>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</si>
  <si>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</si>
  <si>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</si>
  <si>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</si>
  <si>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</si>
  <si>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</si>
  <si>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</si>
  <si>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</si>
  <si>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</si>
  <si>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</si>
  <si>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</si>
  <si>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</si>
  <si>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</si>
  <si>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</si>
  <si>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</si>
  <si>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</si>
  <si>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</si>
  <si>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</si>
  <si>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</si>
  <si>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</si>
  <si>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</si>
  <si>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</si>
  <si>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</si>
  <si>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</si>
  <si>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</si>
  <si>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</si>
  <si>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</si>
  <si>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</si>
  <si>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</si>
  <si>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</si>
  <si>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</si>
  <si>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</si>
  <si>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</si>
  <si>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</si>
  <si>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</si>
  <si>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</si>
  <si>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</si>
  <si>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</si>
  <si>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</si>
  <si>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</si>
  <si>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</si>
  <si>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</si>
  <si>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</si>
  <si>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</si>
  <si>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</si>
  <si>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</si>
  <si>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</si>
  <si>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</si>
  <si>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</si>
  <si>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</si>
  <si>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</si>
  <si>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</si>
  <si>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</si>
  <si>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</si>
  <si>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</si>
  <si>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</si>
  <si>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</si>
  <si>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</si>
  <si>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</si>
  <si>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</si>
  <si>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</si>
  <si>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</si>
  <si>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</si>
  <si>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</si>
  <si>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</si>
  <si>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</si>
  <si>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</si>
  <si>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</si>
  <si>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</si>
  <si>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</si>
  <si>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</si>
  <si>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</si>
  <si>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</si>
  <si>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</si>
  <si>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</si>
  <si>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</si>
  <si>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</si>
  <si>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</si>
  <si>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</si>
  <si>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</si>
  <si>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</si>
  <si>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</si>
  <si>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</si>
  <si>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</si>
  <si>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</si>
  <si>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</si>
  <si>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</si>
  <si>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</si>
  <si>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</si>
  <si>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</si>
  <si>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</si>
  <si>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</si>
  <si>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</si>
  <si>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</si>
  <si>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</si>
  <si>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</si>
  <si>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</si>
  <si>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</si>
  <si>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</si>
  <si>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</si>
  <si>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</si>
  <si>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</si>
  <si>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</si>
  <si>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</si>
  <si>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</si>
  <si>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</si>
  <si>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</si>
  <si>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</si>
  <si>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</si>
  <si>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</si>
  <si>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</si>
  <si>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</si>
  <si>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</si>
  <si>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</si>
  <si>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</si>
  <si>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</si>
  <si>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</si>
  <si>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</si>
  <si>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</si>
  <si>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</si>
  <si>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</si>
  <si>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</si>
  <si>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</si>
  <si>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</si>
  <si>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</si>
  <si>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</si>
  <si>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</si>
  <si>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</si>
  <si>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</si>
  <si>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</si>
  <si>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</si>
  <si>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</si>
  <si>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</si>
  <si>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</si>
  <si>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</si>
  <si>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</si>
  <si>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</si>
  <si>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</si>
  <si>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</si>
  <si>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</si>
  <si>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</si>
  <si>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</si>
  <si>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</si>
  <si>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</si>
  <si>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</si>
  <si>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</si>
  <si>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</si>
  <si>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</si>
  <si>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</si>
  <si>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</si>
  <si>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</si>
  <si>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</si>
  <si>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</si>
  <si>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</si>
  <si>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</si>
  <si>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</si>
  <si>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</si>
  <si>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</si>
  <si>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</si>
  <si>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</si>
  <si>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</si>
  <si>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</si>
  <si>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</si>
  <si>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</si>
  <si>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</si>
  <si>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</si>
  <si>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</si>
  <si>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</si>
  <si>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</si>
  <si>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</si>
  <si>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</si>
  <si>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</si>
  <si>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</si>
  <si>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</si>
  <si>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</si>
  <si>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</si>
  <si>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</si>
  <si>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</si>
  <si>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</si>
  <si>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</si>
  <si>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</si>
  <si>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</si>
  <si>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</si>
  <si>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</si>
  <si>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</si>
  <si>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</si>
  <si>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</si>
  <si>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</si>
  <si>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</si>
  <si>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</si>
  <si>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</si>
  <si>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</si>
  <si>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</si>
  <si>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</si>
  <si>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</si>
  <si>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</si>
  <si>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</si>
  <si>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</si>
  <si>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</si>
  <si>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</si>
  <si>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</si>
  <si>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</si>
  <si>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</si>
  <si>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</si>
  <si>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</si>
  <si>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</si>
  <si>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</si>
  <si>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</si>
  <si>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</si>
  <si>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</si>
  <si>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</si>
  <si>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</si>
  <si>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</si>
  <si>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</si>
  <si>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</si>
  <si>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</si>
  <si>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</si>
  <si>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</si>
  <si>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</si>
  <si>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</si>
  <si>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</si>
  <si>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</si>
  <si>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</si>
  <si>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</si>
  <si>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</si>
  <si>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</si>
  <si>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</si>
  <si>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</si>
  <si>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</si>
  <si>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</si>
  <si>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</si>
  <si>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</si>
  <si>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</si>
  <si>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</si>
  <si>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</si>
  <si>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</si>
  <si>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</si>
  <si>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</si>
  <si>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</si>
  <si>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</si>
  <si>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</si>
  <si>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</si>
  <si>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</si>
  <si>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</si>
  <si>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</si>
  <si>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</si>
  <si>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</si>
  <si>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</si>
  <si>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</si>
  <si>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</si>
  <si>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</si>
  <si>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</si>
  <si>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</si>
  <si>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</si>
  <si>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</si>
  <si>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</si>
  <si>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</si>
  <si>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</si>
  <si>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</si>
  <si>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</si>
  <si>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</si>
  <si>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</si>
  <si>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</si>
  <si>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</si>
  <si>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</si>
  <si>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</si>
  <si>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</si>
  <si>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</si>
  <si>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</si>
  <si>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</si>
  <si>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</si>
  <si>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</si>
  <si>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</si>
  <si>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</si>
  <si>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</si>
  <si>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</si>
  <si>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</si>
  <si>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</si>
  <si>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</si>
  <si>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</si>
  <si>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</si>
  <si>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</si>
  <si>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</si>
  <si>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</si>
  <si>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</si>
  <si>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</si>
  <si>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</si>
  <si>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</si>
  <si>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</si>
  <si>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</si>
  <si>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</si>
  <si>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</si>
  <si>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</si>
  <si>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</si>
  <si>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</si>
  <si>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</si>
  <si>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</si>
  <si>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</si>
  <si>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</si>
  <si>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</si>
  <si>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</si>
  <si>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</si>
  <si>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</si>
  <si>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</si>
  <si>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</si>
  <si>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</si>
  <si>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</si>
  <si>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</si>
  <si>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</si>
  <si>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</si>
  <si>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</si>
  <si>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</si>
  <si>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</si>
  <si>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</si>
  <si>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</si>
  <si>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</si>
  <si>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</si>
  <si>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</si>
  <si>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</si>
  <si>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</si>
  <si>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</si>
  <si>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</si>
  <si>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</si>
  <si>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</si>
  <si>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</si>
  <si>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</si>
  <si>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</si>
  <si>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</si>
  <si>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</si>
  <si>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</si>
  <si>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</si>
  <si>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</si>
  <si>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</si>
  <si>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</si>
  <si>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</si>
  <si>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</si>
  <si>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</si>
  <si>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</si>
  <si>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</si>
  <si>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</si>
  <si>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</si>
  <si>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</si>
  <si>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</si>
  <si>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</si>
  <si>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</si>
  <si>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</si>
  <si>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</si>
  <si>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</si>
  <si>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</si>
  <si>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</si>
  <si>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</si>
  <si>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</si>
  <si>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</si>
  <si>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</si>
  <si>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</si>
  <si>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</si>
  <si>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</si>
  <si>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</si>
  <si>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</si>
  <si>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</si>
  <si>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</si>
  <si>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</si>
  <si>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</si>
  <si>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</si>
  <si>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</si>
  <si>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</si>
  <si>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</si>
  <si>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</si>
  <si>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</si>
  <si>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</si>
  <si>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</si>
  <si>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</si>
  <si>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</si>
  <si>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</si>
  <si>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</si>
  <si>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</si>
  <si>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</si>
  <si>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</si>
  <si>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</si>
  <si>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</si>
  <si>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</si>
  <si>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</si>
  <si>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</si>
  <si>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</si>
  <si>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</si>
  <si>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</si>
  <si>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</si>
  <si>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</si>
  <si>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</si>
  <si>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</si>
  <si>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</si>
  <si>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</si>
  <si>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</si>
  <si>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</si>
  <si>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</si>
  <si>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</si>
  <si>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</si>
  <si>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</si>
  <si>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</si>
  <si>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</si>
  <si>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</si>
  <si>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</si>
  <si>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</si>
  <si>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</si>
  <si>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</si>
  <si>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</si>
  <si>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</si>
  <si>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</si>
  <si>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</si>
  <si>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</si>
  <si>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</si>
  <si>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</si>
  <si>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</si>
  <si>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</si>
  <si>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</si>
  <si>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</si>
  <si>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</si>
  <si>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</si>
  <si>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</si>
  <si>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</si>
  <si>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</si>
  <si>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</si>
  <si>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</si>
  <si>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</si>
  <si>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</si>
  <si>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</si>
  <si>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</si>
  <si>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</si>
  <si>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</si>
  <si>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</si>
  <si>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</si>
  <si>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</si>
  <si>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</si>
  <si>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</si>
  <si>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</si>
  <si>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</si>
  <si>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</si>
  <si>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</si>
  <si>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</si>
  <si>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</si>
  <si>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</si>
  <si>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</si>
  <si>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</si>
  <si>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</si>
  <si>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</si>
  <si>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</si>
  <si>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</si>
  <si>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</si>
  <si>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</si>
  <si>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</si>
  <si>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</si>
  <si>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</si>
  <si>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</si>
  <si>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</si>
  <si>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</si>
  <si>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</si>
  <si>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</si>
  <si>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</si>
  <si>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</si>
  <si>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</si>
  <si>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</si>
  <si>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</si>
  <si>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</si>
  <si>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</si>
  <si>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</si>
  <si>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</si>
  <si>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</si>
  <si>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</si>
  <si>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</si>
  <si>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</si>
  <si>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</si>
  <si>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</si>
  <si>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</si>
  <si>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</si>
  <si>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</si>
  <si>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</si>
  <si>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</si>
  <si>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</si>
  <si>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</si>
  <si>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</si>
  <si>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</si>
  <si>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</si>
  <si>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</si>
  <si>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</si>
  <si>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</si>
  <si>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</si>
  <si>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</si>
  <si>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</si>
  <si>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</si>
  <si>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</si>
  <si>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</si>
  <si>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</si>
  <si>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</si>
  <si>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</si>
  <si>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</si>
  <si>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</si>
  <si>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</si>
  <si>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</si>
  <si>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</si>
  <si>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</si>
  <si>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</si>
  <si>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</si>
  <si>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</si>
  <si>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</si>
  <si>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</si>
  <si>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</si>
  <si>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</si>
  <si>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</si>
  <si>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</si>
  <si>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</si>
  <si>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</si>
  <si>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</si>
  <si>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</si>
  <si>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</si>
  <si>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</si>
  <si>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</si>
  <si>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</si>
  <si>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</si>
  <si>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</si>
  <si>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</si>
  <si>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</si>
  <si>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</si>
  <si>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</si>
  <si>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</si>
  <si>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</si>
  <si>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</si>
  <si>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</si>
  <si>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</si>
  <si>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</si>
  <si>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</si>
  <si>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</si>
  <si>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</si>
  <si>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</si>
  <si>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</si>
  <si>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</si>
  <si>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</si>
  <si>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</si>
  <si>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</si>
  <si>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</si>
  <si>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</si>
  <si>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</si>
  <si>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</si>
  <si>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</si>
  <si>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</si>
  <si>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</si>
  <si>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</si>
  <si>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</si>
  <si>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</si>
  <si>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</si>
  <si>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</si>
  <si>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</si>
  <si>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</si>
  <si>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</si>
  <si>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</si>
  <si>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</si>
  <si>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</si>
  <si>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</si>
  <si>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</si>
  <si>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</si>
  <si>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</si>
  <si>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</si>
  <si>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</si>
  <si>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</si>
  <si>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</si>
  <si>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</si>
  <si>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</si>
  <si>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</si>
  <si>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</si>
  <si>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</si>
  <si>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</si>
  <si>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</si>
  <si>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</si>
  <si>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</si>
  <si>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</si>
  <si>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</si>
  <si>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</si>
  <si>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</si>
  <si>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</si>
  <si>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</si>
  <si>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</si>
  <si>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</si>
  <si>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</si>
  <si>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</si>
  <si>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</si>
  <si>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</si>
  <si>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</si>
  <si>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</si>
  <si>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</si>
  <si>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</si>
  <si>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</si>
  <si>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</si>
  <si>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</si>
  <si>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</si>
  <si>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</si>
  <si>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</si>
  <si>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</si>
  <si>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</si>
  <si>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</si>
  <si>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</si>
  <si>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</si>
  <si>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</si>
  <si>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</si>
  <si>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</si>
  <si>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</si>
  <si>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</si>
  <si>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</si>
  <si>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</si>
  <si>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</si>
  <si>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</si>
  <si>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</si>
  <si>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</si>
  <si>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</si>
  <si>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</si>
  <si>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</si>
  <si>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</si>
  <si>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</si>
  <si>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</si>
  <si>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</si>
  <si>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</si>
  <si>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</si>
  <si>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</si>
  <si>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</si>
  <si>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</si>
  <si>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</si>
  <si>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</si>
  <si>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</si>
  <si>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</si>
  <si>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</si>
  <si>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</si>
  <si>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</si>
  <si>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</si>
  <si>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</si>
  <si>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</si>
  <si>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</si>
  <si>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</si>
  <si>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</si>
  <si>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</si>
  <si>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</si>
  <si>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</si>
  <si>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</si>
  <si>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</si>
  <si>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</si>
  <si>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</si>
  <si>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</si>
  <si>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</si>
  <si>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</si>
  <si>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</si>
  <si>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</si>
  <si>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</si>
  <si>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</si>
  <si>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</si>
  <si>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</si>
  <si>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</si>
  <si>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</si>
  <si>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</si>
  <si>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</si>
  <si>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</si>
  <si>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</si>
  <si>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</si>
  <si>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</si>
  <si>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</si>
  <si>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</si>
  <si>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</si>
  <si>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</si>
  <si>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</si>
  <si>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</si>
  <si>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</si>
  <si>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</si>
  <si>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</si>
  <si>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</si>
  <si>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</si>
  <si>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</si>
  <si>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</si>
  <si>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</si>
  <si>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</si>
  <si>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</si>
  <si>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</si>
  <si>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</si>
  <si>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</si>
  <si>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</si>
  <si>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</si>
  <si>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</si>
  <si>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</si>
  <si>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</si>
  <si>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</si>
  <si>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</si>
  <si>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</si>
  <si>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</si>
  <si>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</si>
  <si>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</si>
  <si>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</si>
  <si>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</si>
  <si>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</si>
  <si>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</si>
  <si>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</si>
  <si>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</si>
  <si>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</si>
  <si>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</si>
  <si>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</si>
  <si>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</si>
  <si>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</si>
  <si>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</si>
  <si>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</si>
  <si>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</si>
  <si>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</si>
  <si>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</si>
  <si>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</si>
  <si>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</si>
  <si>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</si>
  <si>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</si>
  <si>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</si>
  <si>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</si>
  <si>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</si>
  <si>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</si>
  <si>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</si>
  <si>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</si>
  <si>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</si>
  <si>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</si>
  <si>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</si>
  <si>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</si>
  <si>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</si>
  <si>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</si>
  <si>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</si>
  <si>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</si>
  <si>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</si>
  <si>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</si>
  <si>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</si>
  <si>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</si>
  <si>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</si>
  <si>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</si>
  <si>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</si>
  <si>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</si>
  <si>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</si>
  <si>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</si>
  <si>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</si>
  <si>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</si>
  <si>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</si>
  <si>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</si>
  <si>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</si>
  <si>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</si>
  <si>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</si>
  <si>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</si>
  <si>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</si>
  <si>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</si>
  <si>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</si>
  <si>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</si>
  <si>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</si>
  <si>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</si>
  <si>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</si>
  <si>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</si>
  <si>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</si>
  <si>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</si>
  <si>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</si>
  <si>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</si>
  <si>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</si>
  <si>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</si>
  <si>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</si>
  <si>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</si>
  <si>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</si>
  <si>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</si>
  <si>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</si>
  <si>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</si>
  <si>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</si>
  <si>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</si>
  <si>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</si>
  <si>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</si>
  <si>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</si>
  <si>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</si>
  <si>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</si>
  <si>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</si>
  <si>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</si>
  <si>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</si>
  <si>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</si>
  <si>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</si>
  <si>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</si>
  <si>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</si>
  <si>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</si>
  <si>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</si>
  <si>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</si>
  <si>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</si>
  <si>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</si>
  <si>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</si>
  <si>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</si>
  <si>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</si>
  <si>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</si>
  <si>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</si>
  <si>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</si>
  <si>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</si>
  <si>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</si>
  <si>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</si>
  <si>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</si>
  <si>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</si>
  <si>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</si>
  <si>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</si>
  <si>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</si>
  <si>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</si>
  <si>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</si>
  <si>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</si>
  <si>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</si>
  <si>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</si>
  <si>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</si>
  <si>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</si>
  <si>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</si>
  <si>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</si>
  <si>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</si>
  <si>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</si>
  <si>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</si>
  <si>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</si>
  <si>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</si>
  <si>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</si>
  <si>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</si>
  <si>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</si>
  <si>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</si>
  <si>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</si>
  <si>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</si>
  <si>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</si>
  <si>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</si>
  <si>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</si>
  <si>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</si>
  <si>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</si>
  <si>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</si>
  <si>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</si>
  <si>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</si>
  <si>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</si>
  <si>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</si>
  <si>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</si>
  <si>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</si>
  <si>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</si>
  <si>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</si>
  <si>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</si>
  <si>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</si>
  <si>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</si>
  <si>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</si>
  <si>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</si>
  <si>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</si>
  <si>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</si>
  <si>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</si>
  <si>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</si>
  <si>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</si>
  <si>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</si>
  <si>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</si>
  <si>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</si>
  <si>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</si>
  <si>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</si>
  <si>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</si>
  <si>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</si>
  <si>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</si>
  <si>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</si>
  <si>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</si>
  <si>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</si>
  <si>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</si>
  <si>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</si>
  <si>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</si>
  <si>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</si>
  <si>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</si>
  <si>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</si>
  <si>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</si>
  <si>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</si>
  <si>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</si>
  <si>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</si>
  <si>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</si>
  <si>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</si>
  <si>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</si>
  <si>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</si>
  <si>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</si>
  <si>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</si>
  <si>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</si>
  <si>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</si>
  <si>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</si>
  <si>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</si>
  <si>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</si>
  <si>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</si>
  <si>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</si>
  <si>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</si>
  <si>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</si>
  <si>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</si>
  <si>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</si>
  <si>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</si>
  <si>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</si>
  <si>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</si>
  <si>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</si>
  <si>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</si>
  <si>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</si>
  <si>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</si>
  <si>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</si>
  <si>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</si>
  <si>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</si>
  <si>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</si>
  <si>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</si>
  <si>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</si>
  <si>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</si>
  <si>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</si>
  <si>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</si>
  <si>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</si>
  <si>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</si>
  <si>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</si>
  <si>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</si>
  <si>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</si>
  <si>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</si>
  <si>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</si>
  <si>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</si>
  <si>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</si>
  <si>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</si>
  <si>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</si>
  <si>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</si>
  <si>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</si>
  <si>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</si>
  <si>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</si>
  <si>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</si>
  <si>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</si>
  <si>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</si>
  <si>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</si>
  <si>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</si>
  <si>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</si>
  <si>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</si>
  <si>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</si>
  <si>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</si>
  <si>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</si>
  <si>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</si>
  <si>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</si>
  <si>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</si>
  <si>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</si>
  <si>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</si>
  <si>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</si>
  <si>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</si>
  <si>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</si>
  <si>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</si>
  <si>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</si>
  <si>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</si>
  <si>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</si>
  <si>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</si>
  <si>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</si>
  <si>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</si>
  <si>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</si>
  <si>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</si>
  <si>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</si>
  <si>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</si>
  <si>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</si>
  <si>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</si>
  <si>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</si>
  <si>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</si>
  <si>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</si>
  <si>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</si>
  <si>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</si>
  <si>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</si>
  <si>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</si>
  <si>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</si>
  <si>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</si>
  <si>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</si>
  <si>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</si>
  <si>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</si>
  <si>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</si>
  <si>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</si>
  <si>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</si>
  <si>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</si>
  <si>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</si>
  <si>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</si>
  <si>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</si>
  <si>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</si>
  <si>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</si>
  <si>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</si>
  <si>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</si>
  <si>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</si>
  <si>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</si>
  <si>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</si>
  <si>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</si>
  <si>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</si>
  <si>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</si>
  <si>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</si>
  <si>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</si>
  <si>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</si>
  <si>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</si>
  <si>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</si>
  <si>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</si>
  <si>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</si>
  <si>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</si>
  <si>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</si>
  <si>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</si>
  <si>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</si>
  <si>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</si>
  <si>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</si>
  <si>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</si>
  <si>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</si>
  <si>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</si>
  <si>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</si>
  <si>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</si>
  <si>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</si>
  <si>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</si>
  <si>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</si>
  <si>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</si>
  <si>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</si>
  <si>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</si>
  <si>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</si>
  <si>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</si>
  <si>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</si>
  <si>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</si>
  <si>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</si>
  <si>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</si>
  <si>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</si>
  <si>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</si>
  <si>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</si>
  <si>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</si>
  <si>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</si>
  <si>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</si>
  <si>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</si>
  <si>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</si>
  <si>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</si>
  <si>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</si>
  <si>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</si>
  <si>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</si>
  <si>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</si>
  <si>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</si>
  <si>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</si>
  <si>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</si>
  <si>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</si>
  <si>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</si>
  <si>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</si>
  <si>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</si>
  <si>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</si>
  <si>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</si>
  <si>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</si>
  <si>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</si>
  <si>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</si>
  <si>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</si>
  <si>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</si>
  <si>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</si>
  <si>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</si>
  <si>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</si>
  <si>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</si>
  <si>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</si>
  <si>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</si>
  <si>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</si>
  <si>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</si>
  <si>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</si>
  <si>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</si>
  <si>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</si>
  <si>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</si>
  <si>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</si>
  <si>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</si>
  <si>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</si>
  <si>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</si>
  <si>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</si>
  <si>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</si>
  <si>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</si>
  <si>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</si>
  <si>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</si>
  <si>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</si>
  <si>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</si>
  <si>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</si>
  <si>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</si>
  <si>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</si>
  <si>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</si>
  <si>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</si>
  <si>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</si>
  <si>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</si>
  <si>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</si>
  <si>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</si>
  <si>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</si>
  <si>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</si>
  <si>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</si>
  <si>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</si>
  <si>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</si>
  <si>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</si>
  <si>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</si>
  <si>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</si>
  <si>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</si>
  <si>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</si>
  <si>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</si>
  <si>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</si>
  <si>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</si>
  <si>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</si>
  <si>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</si>
  <si>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</si>
  <si>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</si>
  <si>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</si>
  <si>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</si>
  <si>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</si>
  <si>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</si>
  <si>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</si>
  <si>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</si>
  <si>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</si>
  <si>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</si>
  <si>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</si>
  <si>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</si>
  <si>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</si>
  <si>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</si>
  <si>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</si>
  <si>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</si>
  <si>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</si>
  <si>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</si>
  <si>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</si>
  <si>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</si>
  <si>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</si>
  <si>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</si>
  <si>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</si>
  <si>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</si>
  <si>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</si>
  <si>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</si>
  <si>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</si>
  <si>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</si>
  <si>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</si>
  <si>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</si>
  <si>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</si>
  <si>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</si>
  <si>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</si>
  <si>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</si>
  <si>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</si>
  <si>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</si>
  <si>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</si>
  <si>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</si>
  <si>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</si>
  <si>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</si>
  <si>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</si>
  <si>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</si>
  <si>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</si>
  <si>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</si>
  <si>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</si>
  <si>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</si>
  <si>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</si>
  <si>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</si>
  <si>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</si>
  <si>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</si>
  <si>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</si>
  <si>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</si>
  <si>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</si>
  <si>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</si>
  <si>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</si>
  <si>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</si>
  <si>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</si>
  <si>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</si>
  <si>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</si>
  <si>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</si>
  <si>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</si>
  <si>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</si>
  <si>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</si>
  <si>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</si>
  <si>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</si>
  <si>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</si>
  <si>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</si>
  <si>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</si>
  <si>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</si>
  <si>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</si>
  <si>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</si>
  <si>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</si>
  <si>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</si>
  <si>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</si>
  <si>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</si>
  <si>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</si>
  <si>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</si>
  <si>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</si>
  <si>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</si>
  <si>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</si>
  <si>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</si>
  <si>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</si>
  <si>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</si>
  <si>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</si>
  <si>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</si>
  <si>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</si>
  <si>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</si>
  <si>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</si>
  <si>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</si>
  <si>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</si>
  <si>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</si>
  <si>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</si>
  <si>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</si>
  <si>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</si>
  <si>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</si>
  <si>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</si>
  <si>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</si>
  <si>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</si>
  <si>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</si>
  <si>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</si>
  <si>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</si>
  <si>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</si>
  <si>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</si>
  <si>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</si>
  <si>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</si>
  <si>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</si>
  <si>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</si>
  <si>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</si>
  <si>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</si>
  <si>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</si>
  <si>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</si>
  <si>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</si>
  <si>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</si>
  <si>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</si>
  <si>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</si>
  <si>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</si>
  <si>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</si>
  <si>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</si>
  <si>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</si>
  <si>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</si>
  <si>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</si>
  <si>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</si>
  <si>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</si>
  <si>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</si>
  <si>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</si>
  <si>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</si>
  <si>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</si>
  <si>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</si>
  <si>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</si>
  <si>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</si>
  <si>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</si>
  <si>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</si>
  <si>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</si>
  <si>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</si>
  <si>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</si>
  <si>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</si>
  <si>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</si>
  <si>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</si>
  <si>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</si>
  <si>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</si>
  <si>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</si>
  <si>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</si>
  <si>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</si>
  <si>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</si>
  <si>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</si>
  <si>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</si>
  <si>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</si>
  <si>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</si>
  <si>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</si>
  <si>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</si>
  <si>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</si>
  <si>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</si>
  <si>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</si>
  <si>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</si>
  <si>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</si>
  <si>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</si>
  <si>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</si>
  <si>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</si>
  <si>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</si>
  <si>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</si>
  <si>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</si>
  <si>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</si>
  <si>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</si>
  <si>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</si>
  <si>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</si>
  <si>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</si>
  <si>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</si>
  <si>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</si>
  <si>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</si>
  <si>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</si>
  <si>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</si>
  <si>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</si>
  <si>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</si>
  <si>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</si>
  <si>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</si>
  <si>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</si>
  <si>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</si>
  <si>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</si>
  <si>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</si>
  <si>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</si>
  <si>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</si>
  <si>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</si>
  <si>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</si>
  <si>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</si>
  <si>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</si>
  <si>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</si>
  <si>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</si>
  <si>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</si>
  <si>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</si>
  <si>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</si>
  <si>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</si>
  <si>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</si>
  <si>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</si>
  <si>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</si>
  <si>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</si>
  <si>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</si>
  <si>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</si>
  <si>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</si>
  <si>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</si>
  <si>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</si>
  <si>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</si>
  <si>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</si>
  <si>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</si>
  <si>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</si>
  <si>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</si>
  <si>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</si>
  <si>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</si>
  <si>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</si>
  <si>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</si>
  <si>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</si>
  <si>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</si>
  <si>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</si>
  <si>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</si>
  <si>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</si>
  <si>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</si>
  <si>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</si>
  <si>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</si>
  <si>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</si>
  <si>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</si>
  <si>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</si>
  <si>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</si>
  <si>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</si>
  <si>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</si>
  <si>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</si>
  <si>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</si>
  <si>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</si>
  <si>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</si>
  <si>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</si>
  <si>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</si>
  <si>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</si>
  <si>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</si>
  <si>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</si>
  <si>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</si>
  <si>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</si>
  <si>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</si>
  <si>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</si>
  <si>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</si>
  <si>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</si>
  <si>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</si>
  <si>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</si>
  <si>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</si>
  <si>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</si>
  <si>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</si>
  <si>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</si>
  <si>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</si>
  <si>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</si>
  <si>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</si>
  <si>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</si>
  <si>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</si>
  <si>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</si>
  <si>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</si>
  <si>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</si>
  <si>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</si>
  <si>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</si>
  <si>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</si>
  <si>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</si>
  <si>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</si>
  <si>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</si>
  <si>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</si>
  <si>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</si>
  <si>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</si>
  <si>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</si>
  <si>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</si>
  <si>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</si>
  <si>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</si>
  <si>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</si>
  <si>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</si>
  <si>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</si>
  <si>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</si>
  <si>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</si>
  <si>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</si>
  <si>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</si>
  <si>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</si>
  <si>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</si>
  <si>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</si>
  <si>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</si>
  <si>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</si>
  <si>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</si>
  <si>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</si>
  <si>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</si>
  <si>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</si>
  <si>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</si>
  <si>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</si>
  <si>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</si>
  <si>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</si>
  <si>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</si>
  <si>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</si>
  <si>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</si>
  <si>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</si>
  <si>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</si>
  <si>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</si>
  <si>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</si>
  <si>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</si>
  <si>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</si>
  <si>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</si>
  <si>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</si>
  <si>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</si>
  <si>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</si>
  <si>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</si>
  <si>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</si>
  <si>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</si>
  <si>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</si>
  <si>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</si>
  <si>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</si>
  <si>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</si>
  <si>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</si>
  <si>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</si>
  <si>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</si>
  <si>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</si>
  <si>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</si>
  <si>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</si>
  <si>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</si>
  <si>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</si>
  <si>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</si>
  <si>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</si>
  <si>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</si>
  <si>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</si>
  <si>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</si>
  <si>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</si>
  <si>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</si>
  <si>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</si>
  <si>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</si>
  <si>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</si>
  <si>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</si>
  <si>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</si>
  <si>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</si>
  <si>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</si>
  <si>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</si>
  <si>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</si>
  <si>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</si>
  <si>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</si>
  <si>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</si>
  <si>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</si>
  <si>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</si>
  <si>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</si>
  <si>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</si>
  <si>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</si>
  <si>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</si>
  <si>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</si>
  <si>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</si>
  <si>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</si>
  <si>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</si>
  <si>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</si>
  <si>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</si>
  <si>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</si>
  <si>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</si>
  <si>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</si>
  <si>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</si>
  <si>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</si>
  <si>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</si>
  <si>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</si>
  <si>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</si>
  <si>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</si>
  <si>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</si>
  <si>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</si>
  <si>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</si>
  <si>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</si>
  <si>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</si>
  <si>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</si>
  <si>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</si>
  <si>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</si>
  <si>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</si>
  <si>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</si>
  <si>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</si>
  <si>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</si>
  <si>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</si>
  <si>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</si>
  <si>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</si>
  <si>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</si>
  <si>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</si>
  <si>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</si>
  <si>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</si>
  <si>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</si>
  <si>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</si>
  <si>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</si>
  <si>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</si>
  <si>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</si>
  <si>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</si>
  <si>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</si>
  <si>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</si>
  <si>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</si>
  <si>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</si>
  <si>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</si>
  <si>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</si>
  <si>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</si>
  <si>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</si>
  <si>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</si>
  <si>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</si>
  <si>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</si>
  <si>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</si>
  <si>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</si>
  <si>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</si>
  <si>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</si>
  <si>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</si>
  <si>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</si>
  <si>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</si>
  <si>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</si>
  <si>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</si>
  <si>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</si>
  <si>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</si>
  <si>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</si>
  <si>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</si>
  <si>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</si>
  <si>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</si>
  <si>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</si>
  <si>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</si>
  <si>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</si>
  <si>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</si>
  <si>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</si>
  <si>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</si>
  <si>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</si>
  <si>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</si>
  <si>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</si>
  <si>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</si>
  <si>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</si>
  <si>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</si>
  <si>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</si>
  <si>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</si>
  <si>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</si>
  <si>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</si>
  <si>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</si>
  <si>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</si>
  <si>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</si>
  <si>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</si>
  <si>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</si>
  <si>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</si>
  <si>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</si>
  <si>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</si>
  <si>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</si>
  <si>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</si>
  <si>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</si>
  <si>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</si>
  <si>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</si>
  <si>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</si>
  <si>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</si>
  <si>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</si>
  <si>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</si>
  <si>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</si>
  <si>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</si>
  <si>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</si>
  <si>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</si>
  <si>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</si>
  <si>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</si>
  <si>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</si>
  <si>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</si>
  <si>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</si>
  <si>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</si>
  <si>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</si>
  <si>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</si>
  <si>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</si>
  <si>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</si>
  <si>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</si>
  <si>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</si>
  <si>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</si>
  <si>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</si>
  <si>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</si>
  <si>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</si>
  <si>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</si>
  <si>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</si>
  <si>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</si>
  <si>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</si>
  <si>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</si>
  <si>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</si>
  <si>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</si>
  <si>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</si>
  <si>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</si>
  <si>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</si>
  <si>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</si>
  <si>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</si>
  <si>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</si>
  <si>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</si>
  <si>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</si>
  <si>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</si>
  <si>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</si>
  <si>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</si>
  <si>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</si>
  <si>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</si>
  <si>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</si>
  <si>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</si>
  <si>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</si>
  <si>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</si>
  <si>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</si>
  <si>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</si>
  <si>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</si>
  <si>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</si>
  <si>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</si>
  <si>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</si>
  <si>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</si>
  <si>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</si>
  <si>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</si>
  <si>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</si>
  <si>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</si>
  <si>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</si>
  <si>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</si>
  <si>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</si>
  <si>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</si>
  <si>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</si>
  <si>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</si>
  <si>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</si>
  <si>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</si>
  <si>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</si>
  <si>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</si>
  <si>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</si>
  <si>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</si>
  <si>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</si>
  <si>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</si>
  <si>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</si>
  <si>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</si>
  <si>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</si>
  <si>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</si>
  <si>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</si>
  <si>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</si>
  <si>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</si>
  <si>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</si>
  <si>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</si>
  <si>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</si>
  <si>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</si>
  <si>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</si>
  <si>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</si>
  <si>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</si>
  <si>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</si>
  <si>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</si>
  <si>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</si>
  <si>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</si>
  <si>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</si>
  <si>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</si>
  <si>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</si>
  <si>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</si>
  <si>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</si>
  <si>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</si>
  <si>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</si>
  <si>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</si>
  <si>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</si>
  <si>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</si>
  <si>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</si>
  <si>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</si>
  <si>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</si>
  <si>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</si>
  <si>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</si>
  <si>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</si>
  <si>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</si>
  <si>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</si>
  <si>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</si>
  <si>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</si>
  <si>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</si>
  <si>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</si>
  <si>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</si>
  <si>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</si>
  <si>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</si>
  <si>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</si>
  <si>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</si>
  <si>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</si>
  <si>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</si>
  <si>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</si>
  <si>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</si>
  <si>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</si>
  <si>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</si>
  <si>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</si>
  <si>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</si>
  <si>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</si>
  <si>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</si>
  <si>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</si>
  <si>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</si>
  <si>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</si>
  <si>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</si>
  <si>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</si>
  <si>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</si>
  <si>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</si>
  <si>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</si>
  <si>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</si>
  <si>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</si>
  <si>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</si>
  <si>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</si>
  <si>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</si>
  <si>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</si>
  <si>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</si>
  <si>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</si>
  <si>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</si>
  <si>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</si>
  <si>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</si>
  <si>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</si>
  <si>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</si>
  <si>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</si>
  <si>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</si>
  <si>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</si>
  <si>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</si>
  <si>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</si>
  <si>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</si>
  <si>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</si>
  <si>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</si>
  <si>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</si>
  <si>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</si>
  <si>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</si>
  <si>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</si>
  <si>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</si>
  <si>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</si>
  <si>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</si>
  <si>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</si>
  <si>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</si>
  <si>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</si>
  <si>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</si>
  <si>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</si>
  <si>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</si>
  <si>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</si>
  <si>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</si>
  <si>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</si>
  <si>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</si>
  <si>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</si>
  <si>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</si>
  <si>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</si>
  <si>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</si>
  <si>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</si>
  <si>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</si>
  <si>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</si>
  <si>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</si>
  <si>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</si>
  <si>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</si>
  <si>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</si>
  <si>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</si>
  <si>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</si>
  <si>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</si>
  <si>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</si>
  <si>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</si>
  <si>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</si>
  <si>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</si>
  <si>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</si>
  <si>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</si>
  <si>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</si>
  <si>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</si>
  <si>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</si>
  <si>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</si>
  <si>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</si>
  <si>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</si>
  <si>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</si>
  <si>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</si>
  <si>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</si>
  <si>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</si>
  <si>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</si>
  <si>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</si>
  <si>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</si>
  <si>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</si>
  <si>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</si>
  <si>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</si>
  <si>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</si>
  <si>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</si>
  <si>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</si>
  <si>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</si>
  <si>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</si>
  <si>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</si>
  <si>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</si>
  <si>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</si>
  <si>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</si>
  <si>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</si>
  <si>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</si>
  <si>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</si>
  <si>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</si>
  <si>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</si>
  <si>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</si>
  <si>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</si>
  <si>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</si>
  <si>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</si>
  <si>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</si>
  <si>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</si>
  <si>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</si>
  <si>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</si>
  <si>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</si>
  <si>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</si>
  <si>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</si>
  <si>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</si>
  <si>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</si>
  <si>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</si>
  <si>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</si>
  <si>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</si>
  <si>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</si>
  <si>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</si>
  <si>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</si>
  <si>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</si>
  <si>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</si>
  <si>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</si>
  <si>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</si>
  <si>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</si>
  <si>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</si>
  <si>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</si>
  <si>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</si>
  <si>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</si>
  <si>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</si>
  <si>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</si>
  <si>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</si>
  <si>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</si>
  <si>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</si>
  <si>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</si>
  <si>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</si>
  <si>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</si>
  <si>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</si>
  <si>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</si>
  <si>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</si>
  <si>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</si>
  <si>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</si>
  <si>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</si>
  <si>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</si>
  <si>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</si>
  <si>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</si>
  <si>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</si>
  <si>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</si>
  <si>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</si>
  <si>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</si>
  <si>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</si>
  <si>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</si>
  <si>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</si>
  <si>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</si>
  <si>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</si>
  <si>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</si>
  <si>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</si>
  <si>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</si>
  <si>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</si>
  <si>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</si>
  <si>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</si>
  <si>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</si>
  <si>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</si>
  <si>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</si>
  <si>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</si>
  <si>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</si>
  <si>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</si>
  <si>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</si>
  <si>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</si>
  <si>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</si>
  <si>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</si>
  <si>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</si>
  <si>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</si>
  <si>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</si>
  <si>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</si>
  <si>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</si>
  <si>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</si>
  <si>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</si>
  <si>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</si>
  <si>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</si>
  <si>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</si>
  <si>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</si>
  <si>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</si>
  <si>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</si>
  <si>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</si>
  <si>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</si>
  <si>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</si>
  <si>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</si>
  <si>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</si>
  <si>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</si>
  <si>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</si>
  <si>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</si>
  <si>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</si>
  <si>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</si>
  <si>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</si>
  <si>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</si>
  <si>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</si>
  <si>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</si>
  <si>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</si>
  <si>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</si>
  <si>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</si>
  <si>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</si>
  <si>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</si>
  <si>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</si>
  <si>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</si>
  <si>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</si>
  <si>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</si>
  <si>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</si>
  <si>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</si>
  <si>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</si>
  <si>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</si>
  <si>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</si>
  <si>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</si>
  <si>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</si>
  <si>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</si>
  <si>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</si>
  <si>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</si>
  <si>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</si>
  <si>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</si>
  <si>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</si>
  <si>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</si>
  <si>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</si>
  <si>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</si>
  <si>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</si>
  <si>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</si>
  <si>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</si>
  <si>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</si>
  <si>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</si>
  <si>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</si>
  <si>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</si>
  <si>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</si>
  <si>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</si>
  <si>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</si>
  <si>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</si>
  <si>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</si>
  <si>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</si>
  <si>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</si>
  <si>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</si>
  <si>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</si>
  <si>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</si>
  <si>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</si>
  <si>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</si>
  <si>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</si>
  <si>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</si>
  <si>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</si>
  <si>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</si>
  <si>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</si>
  <si>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</si>
  <si>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</si>
  <si>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</si>
  <si>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</si>
  <si>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</si>
  <si>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</si>
  <si>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</si>
  <si>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</si>
  <si>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</si>
  <si>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</si>
  <si>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</si>
  <si>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</si>
  <si>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</si>
  <si>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</si>
  <si>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</si>
  <si>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</si>
  <si>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</si>
  <si>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</si>
  <si>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</si>
  <si>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</si>
  <si>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</si>
  <si>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</si>
  <si>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</si>
  <si>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</si>
  <si>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</si>
  <si>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</si>
  <si>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</si>
  <si>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</si>
  <si>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</si>
  <si>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</si>
  <si>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</si>
  <si>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</si>
  <si>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</si>
  <si>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</si>
  <si>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</si>
  <si>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</si>
  <si>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</si>
  <si>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</si>
  <si>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</si>
  <si>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</si>
  <si>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</si>
  <si>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</si>
  <si>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</si>
  <si>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</si>
  <si>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</si>
  <si>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</si>
  <si>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</si>
  <si>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</si>
  <si>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</si>
  <si>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</si>
  <si>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</si>
  <si>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</si>
  <si>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</si>
  <si>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</si>
  <si>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</si>
  <si>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</si>
  <si>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</si>
  <si>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</si>
  <si>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</si>
  <si>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</si>
  <si>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</si>
  <si>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</si>
  <si>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</si>
  <si>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</si>
  <si>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</si>
  <si>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</si>
  <si>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</si>
  <si>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</si>
  <si>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</si>
  <si>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</si>
  <si>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</si>
  <si>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</si>
  <si>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</si>
  <si>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</si>
  <si>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</si>
  <si>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</si>
  <si>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</si>
  <si>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</si>
  <si>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</si>
  <si>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</si>
  <si>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</si>
  <si>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</si>
  <si>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</si>
  <si>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</si>
  <si>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</si>
  <si>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</si>
  <si>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</si>
  <si>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</si>
  <si>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</si>
  <si>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</si>
  <si>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</si>
  <si>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</si>
  <si>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</si>
  <si>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</si>
  <si>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</si>
  <si>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</si>
  <si>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</si>
  <si>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</si>
  <si>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</si>
  <si>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</si>
  <si>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</si>
  <si>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</si>
  <si>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</si>
  <si>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</si>
  <si>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</si>
  <si>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</si>
  <si>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</si>
  <si>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</si>
  <si>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</si>
  <si>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</si>
  <si>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</si>
  <si>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</si>
  <si>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</si>
  <si>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</si>
  <si>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</si>
  <si>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</si>
  <si>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</si>
  <si>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</si>
  <si>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</si>
  <si>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</si>
  <si>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</si>
  <si>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</si>
  <si>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</si>
  <si>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</si>
  <si>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</si>
  <si>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</si>
  <si>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</si>
  <si>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</si>
  <si>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</si>
  <si>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</si>
  <si>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</si>
  <si>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</si>
  <si>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</si>
  <si>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</si>
  <si>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</si>
  <si>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</si>
  <si>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</si>
  <si>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</si>
  <si>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</si>
  <si>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</si>
  <si>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</si>
  <si>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</si>
  <si>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</si>
  <si>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</si>
  <si>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</si>
  <si>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</si>
  <si>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</si>
  <si>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</si>
  <si>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</si>
  <si>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</si>
  <si>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</si>
  <si>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</si>
  <si>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</si>
  <si>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</si>
  <si>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</si>
  <si>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</si>
  <si>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</si>
  <si>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</si>
  <si>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</si>
  <si>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</si>
  <si>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</si>
  <si>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</si>
  <si>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</si>
  <si>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</si>
  <si>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</si>
  <si>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</si>
  <si>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</si>
  <si>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</si>
  <si>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</si>
  <si>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</si>
  <si>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</si>
  <si>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</si>
  <si>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</si>
  <si>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</si>
  <si>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</si>
  <si>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</si>
  <si>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</si>
  <si>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</si>
  <si>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</si>
  <si>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</si>
  <si>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</si>
  <si>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</si>
  <si>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</si>
  <si>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</si>
  <si>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</si>
  <si>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</si>
  <si>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</si>
  <si>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</si>
  <si>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</si>
  <si>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</si>
  <si>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</si>
  <si>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</si>
  <si>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</si>
  <si>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</si>
  <si>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</si>
  <si>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</si>
  <si>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</si>
  <si>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</si>
  <si>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</si>
  <si>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</si>
  <si>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</si>
  <si>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</si>
  <si>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</si>
  <si>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</si>
  <si>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</si>
  <si>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</si>
  <si>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</si>
  <si>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</si>
  <si>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</si>
  <si>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</si>
  <si>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</si>
  <si>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</si>
  <si>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</si>
  <si>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</si>
  <si>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</si>
  <si>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</si>
  <si>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</si>
  <si>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</si>
  <si>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</si>
  <si>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</si>
  <si>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</si>
  <si>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</si>
  <si>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</si>
  <si>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</si>
  <si>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</si>
  <si>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</si>
  <si>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</si>
  <si>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</si>
  <si>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</si>
  <si>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</si>
  <si>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</si>
  <si>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</si>
  <si>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</si>
  <si>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</si>
  <si>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</si>
  <si>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</si>
  <si>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</si>
  <si>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</si>
  <si>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</si>
  <si>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</si>
  <si>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</si>
  <si>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</si>
  <si>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</si>
  <si>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</si>
  <si>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</si>
  <si>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</si>
  <si>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</si>
  <si>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</si>
  <si>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</si>
  <si>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</si>
  <si>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</si>
  <si>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</si>
  <si>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</si>
  <si>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</si>
  <si>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</si>
  <si>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</si>
  <si>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</si>
  <si>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</si>
  <si>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</si>
  <si>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</si>
  <si>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</si>
  <si>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</si>
  <si>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</si>
  <si>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</si>
  <si>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</si>
  <si>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</si>
  <si>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</si>
  <si>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</si>
  <si>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</si>
  <si>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</si>
  <si>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</si>
  <si>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</si>
  <si>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</si>
  <si>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</si>
  <si>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</si>
  <si>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</si>
  <si>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</si>
  <si>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</si>
  <si>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</si>
  <si>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</si>
  <si>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</si>
  <si>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</si>
  <si>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</si>
  <si>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</si>
  <si>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</si>
  <si>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</si>
  <si>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</si>
  <si>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</si>
  <si>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</si>
  <si>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</si>
  <si>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</si>
  <si>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</si>
  <si>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</si>
  <si>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</si>
  <si>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</si>
  <si>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</si>
  <si>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</si>
  <si>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</si>
  <si>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</si>
  <si>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</si>
  <si>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</si>
  <si>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</si>
  <si>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</si>
  <si>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</si>
  <si>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</si>
  <si>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</si>
  <si>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</si>
  <si>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</si>
  <si>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</si>
  <si>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</si>
  <si>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</si>
  <si>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</si>
  <si>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</si>
  <si>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</si>
  <si>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</si>
  <si>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</si>
  <si>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</si>
  <si>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</si>
  <si>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</si>
  <si>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</si>
  <si>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</si>
  <si>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</si>
  <si>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</si>
  <si>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</si>
  <si>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</si>
  <si>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</si>
  <si>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</si>
  <si>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</si>
  <si>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</si>
  <si>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</si>
  <si>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</si>
  <si>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</si>
  <si>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</si>
  <si>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</si>
  <si>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</si>
  <si>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</si>
  <si>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</si>
  <si>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</si>
  <si>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</si>
  <si>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</si>
  <si>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</si>
  <si>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</si>
  <si>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</si>
  <si>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</si>
  <si>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</si>
  <si>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</si>
  <si>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</si>
  <si>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</si>
  <si>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</si>
  <si>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</si>
  <si>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</si>
  <si>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</si>
  <si>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</si>
  <si>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</si>
  <si>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</si>
  <si>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</si>
  <si>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</si>
  <si>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</si>
  <si>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</si>
  <si>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</si>
  <si>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</si>
  <si>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</si>
  <si>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</si>
  <si>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</si>
  <si>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</si>
  <si>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</si>
  <si>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</si>
  <si>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</si>
  <si>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</si>
  <si>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</si>
  <si>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</si>
  <si>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</si>
  <si>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</si>
  <si>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</si>
  <si>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</si>
  <si>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</si>
  <si>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</si>
  <si>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</si>
  <si>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</si>
  <si>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</si>
  <si>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</si>
  <si>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</si>
  <si>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</si>
  <si>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</si>
  <si>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</si>
  <si>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</si>
  <si>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</si>
  <si>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</si>
  <si>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</si>
  <si>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</si>
  <si>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</si>
  <si>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</si>
  <si>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</si>
  <si>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</si>
  <si>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</si>
  <si>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</si>
  <si>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</si>
  <si>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</si>
  <si>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</si>
  <si>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</si>
  <si>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</si>
  <si>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</si>
  <si>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</si>
  <si>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</si>
  <si>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</si>
  <si>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</si>
  <si>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</si>
  <si>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</si>
  <si>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</si>
  <si>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</si>
  <si>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</si>
  <si>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</si>
  <si>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</si>
  <si>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</si>
  <si>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</si>
  <si>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</si>
  <si>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</si>
  <si>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</si>
  <si>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</si>
  <si>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</si>
  <si>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</si>
  <si>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</si>
  <si>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</si>
  <si>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</si>
  <si>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</si>
  <si>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</si>
  <si>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</si>
  <si>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</si>
  <si>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</si>
  <si>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</si>
  <si>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</si>
  <si>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</si>
  <si>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</si>
  <si>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</si>
  <si>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</si>
  <si>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</si>
  <si>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</si>
  <si>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</si>
  <si>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</si>
  <si>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</si>
  <si>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</si>
  <si>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</si>
  <si>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</si>
  <si>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</si>
  <si>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</si>
  <si>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</si>
  <si>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</si>
  <si>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</si>
  <si>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</si>
  <si>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</si>
  <si>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</si>
  <si>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</si>
  <si>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</si>
  <si>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</si>
  <si>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</si>
  <si>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</si>
  <si>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</si>
  <si>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</si>
  <si>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</si>
  <si>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</si>
  <si>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</si>
  <si>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</si>
  <si>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</si>
  <si>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</si>
  <si>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</si>
  <si>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</si>
  <si>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</si>
  <si>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</si>
  <si>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</si>
  <si>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</si>
  <si>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</si>
  <si>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</si>
  <si>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</si>
  <si>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</si>
  <si>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</si>
  <si>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</si>
  <si>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</si>
  <si>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</si>
  <si>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</si>
  <si>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</si>
  <si>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</si>
  <si>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</si>
  <si>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</si>
  <si>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</si>
  <si>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</si>
  <si>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</si>
  <si>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</si>
  <si>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</si>
  <si>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</si>
  <si>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</si>
  <si>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</si>
  <si>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</si>
  <si>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</si>
  <si>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</si>
  <si>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</si>
  <si>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</si>
  <si>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</si>
  <si>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</si>
  <si>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</si>
  <si>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</si>
  <si>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</si>
  <si>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</si>
  <si>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</si>
  <si>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</si>
  <si>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</si>
  <si>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</si>
  <si>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</si>
  <si>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</si>
  <si>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</si>
  <si>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</si>
  <si>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</si>
  <si>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</si>
  <si>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</si>
  <si>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</si>
  <si>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</si>
  <si>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</si>
  <si>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</si>
  <si>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</si>
  <si>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</si>
  <si>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</si>
  <si>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</si>
  <si>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</si>
  <si>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</si>
  <si>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</si>
  <si>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</si>
  <si>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</si>
  <si>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</si>
  <si>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</si>
  <si>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</si>
  <si>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</si>
  <si>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</si>
  <si>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</si>
  <si>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</si>
  <si>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</si>
  <si>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</si>
  <si>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</si>
  <si>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</si>
  <si>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</si>
  <si>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</si>
  <si>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</si>
  <si>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</si>
  <si>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</si>
  <si>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</si>
  <si>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</si>
  <si>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</si>
  <si>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</si>
  <si>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</si>
  <si>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</si>
  <si>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</si>
  <si>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</si>
  <si>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</si>
  <si>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</si>
  <si>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</si>
  <si>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</si>
  <si>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</si>
  <si>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</si>
  <si>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</si>
  <si>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</si>
  <si>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</si>
  <si>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</si>
  <si>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</si>
  <si>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</si>
  <si>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</si>
  <si>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</si>
  <si>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</si>
  <si>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</si>
  <si>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</si>
  <si>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</si>
  <si>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</si>
  <si>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</si>
  <si>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</si>
  <si>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</si>
  <si>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</si>
  <si>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</si>
  <si>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</si>
  <si>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</si>
  <si>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</si>
  <si>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</si>
  <si>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</si>
  <si>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</si>
  <si>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</si>
  <si>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</si>
  <si>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</si>
  <si>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</si>
  <si>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</si>
  <si>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</si>
  <si>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</si>
  <si>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</si>
  <si>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</si>
  <si>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</si>
  <si>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</si>
  <si>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</si>
  <si>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</si>
  <si>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</si>
  <si>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</si>
  <si>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</si>
  <si>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</si>
  <si>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</si>
  <si>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</si>
  <si>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</si>
  <si>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</si>
  <si>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</si>
  <si>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</si>
  <si>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</si>
  <si>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</si>
  <si>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</si>
  <si>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</si>
  <si>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</si>
  <si>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</si>
  <si>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</si>
  <si>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</si>
  <si>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</si>
  <si>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</si>
  <si>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</si>
  <si>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</si>
  <si>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</si>
  <si>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</si>
  <si>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</si>
  <si>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</si>
  <si>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</si>
  <si>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</si>
  <si>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</si>
  <si>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</si>
  <si>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</si>
  <si>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</si>
  <si>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</si>
  <si>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</si>
  <si>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</si>
  <si>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</si>
  <si>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</si>
  <si>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</si>
  <si>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</si>
  <si>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</si>
  <si>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</si>
  <si>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</si>
  <si>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</si>
  <si>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</si>
  <si>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</si>
  <si>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</si>
  <si>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</si>
  <si>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</si>
  <si>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</si>
  <si>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</si>
  <si>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</si>
  <si>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</si>
  <si>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</si>
  <si>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</si>
  <si>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</si>
  <si>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</si>
  <si>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</si>
  <si>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</si>
  <si>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</si>
  <si>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</si>
  <si>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</si>
  <si>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</si>
  <si>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</si>
  <si>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</si>
  <si>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</si>
  <si>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</si>
  <si>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</si>
  <si>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</si>
  <si>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</si>
  <si>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</si>
  <si>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</si>
  <si>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</si>
  <si>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</si>
  <si>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</si>
  <si>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</si>
  <si>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</si>
  <si>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</si>
  <si>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</si>
  <si>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</si>
  <si>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</si>
  <si>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</si>
  <si>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</si>
  <si>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</si>
  <si>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</si>
  <si>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</si>
  <si>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</si>
  <si>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</si>
  <si>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</si>
  <si>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</si>
  <si>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</si>
  <si>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</si>
  <si>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</si>
  <si>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</si>
  <si>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</si>
  <si>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</si>
  <si>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</si>
  <si>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</si>
  <si>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</si>
  <si>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</si>
  <si>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</si>
  <si>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</si>
  <si>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</si>
  <si>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</si>
  <si>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</si>
  <si>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</si>
  <si>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</si>
  <si>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</si>
  <si>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</si>
  <si>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</si>
  <si>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</si>
  <si>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</si>
  <si>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</si>
  <si>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</si>
  <si>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</si>
  <si>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</si>
  <si>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</si>
  <si>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</si>
  <si>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</si>
  <si>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</si>
  <si>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</si>
  <si>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</si>
  <si>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</si>
  <si>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</si>
  <si>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</si>
  <si>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</si>
  <si>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</si>
  <si>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</si>
  <si>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</si>
  <si>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</si>
  <si>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</si>
  <si>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</si>
  <si>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</si>
  <si>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</si>
  <si>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</si>
  <si>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</si>
  <si>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</si>
  <si>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</si>
  <si>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</si>
  <si>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</si>
  <si>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</si>
  <si>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</si>
  <si>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</si>
  <si>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</si>
  <si>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</si>
  <si>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</si>
  <si>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</si>
  <si>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</si>
  <si>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</si>
  <si>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</si>
  <si>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</si>
  <si>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</si>
  <si>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</si>
  <si>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</si>
  <si>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</si>
  <si>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</si>
  <si>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</si>
  <si>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</si>
  <si>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</si>
  <si>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</si>
  <si>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</si>
  <si>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</si>
  <si>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</si>
  <si>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</si>
  <si>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</si>
  <si>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</si>
  <si>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</si>
  <si>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</si>
  <si>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</si>
  <si>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</si>
  <si>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</si>
  <si>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</si>
  <si>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</si>
  <si>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</si>
  <si>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</si>
  <si>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</si>
  <si>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</si>
  <si>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</si>
  <si>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</si>
  <si>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</si>
  <si>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</si>
  <si>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</si>
  <si>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</si>
  <si>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</si>
  <si>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</si>
  <si>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</si>
  <si>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</si>
  <si>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</si>
  <si>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</si>
  <si>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</si>
  <si>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</si>
  <si>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</si>
  <si>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</si>
  <si>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</si>
  <si>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</si>
  <si>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</si>
  <si>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</si>
  <si>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</si>
  <si>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</si>
  <si>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</si>
  <si>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</si>
  <si>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</si>
  <si>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</si>
  <si>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</si>
  <si>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</si>
  <si>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</si>
  <si>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</si>
  <si>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</si>
  <si>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</si>
  <si>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</si>
  <si>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</si>
  <si>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</si>
  <si>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</si>
  <si>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</si>
  <si>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</si>
  <si>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</si>
  <si>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</si>
  <si>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</si>
  <si>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</si>
  <si>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</si>
  <si>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</si>
  <si>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</si>
  <si>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</si>
  <si>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</si>
  <si>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</si>
  <si>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</si>
  <si>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</si>
  <si>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</si>
  <si>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</si>
  <si>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</si>
  <si>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</si>
  <si>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</si>
  <si>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</si>
  <si>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</si>
  <si>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</si>
  <si>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</si>
  <si>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</si>
  <si>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</si>
  <si>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</si>
  <si>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</si>
  <si>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</si>
  <si>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</si>
  <si>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</si>
  <si>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</si>
  <si>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</si>
  <si>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</si>
  <si>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</si>
  <si>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</si>
  <si>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</si>
  <si>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</si>
  <si>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</si>
  <si>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</si>
  <si>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</si>
  <si>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</si>
  <si>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</si>
  <si>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</si>
  <si>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</si>
  <si>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</si>
  <si>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</si>
  <si>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</si>
  <si>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</si>
  <si>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</si>
  <si>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</si>
  <si>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</si>
  <si>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</si>
  <si>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</si>
  <si>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</si>
  <si>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</si>
  <si>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</si>
  <si>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</si>
  <si>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</si>
  <si>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</si>
  <si>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</si>
  <si>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</si>
  <si>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</si>
  <si>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</si>
  <si>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</si>
  <si>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</si>
  <si>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</si>
  <si>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</si>
  <si>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</si>
  <si>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</si>
  <si>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</si>
  <si>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</si>
  <si>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</si>
  <si>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</si>
  <si>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</si>
  <si>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</si>
  <si>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</si>
  <si>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</si>
  <si>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</si>
  <si>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</si>
  <si>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</si>
  <si>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</si>
  <si>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</si>
  <si>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</si>
  <si>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</si>
  <si>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</si>
  <si>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</si>
  <si>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</si>
  <si>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</si>
  <si>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</si>
  <si>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</si>
  <si>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</si>
  <si>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</si>
  <si>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</si>
  <si>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</si>
  <si>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</si>
  <si>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</si>
  <si>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</si>
  <si>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</si>
  <si>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</si>
  <si>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</si>
  <si>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</si>
  <si>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</si>
  <si>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</si>
  <si>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</si>
  <si>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</si>
  <si>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</si>
  <si>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</si>
  <si>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</si>
  <si>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</si>
  <si>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</si>
  <si>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</si>
  <si>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</si>
  <si>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</si>
  <si>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</si>
  <si>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</si>
  <si>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</si>
  <si>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</si>
  <si>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</si>
  <si>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</si>
  <si>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</si>
  <si>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</si>
  <si>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</si>
  <si>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</si>
  <si>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</si>
  <si>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</si>
  <si>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</si>
  <si>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</si>
  <si>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</si>
  <si>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</si>
  <si>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</si>
  <si>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</si>
  <si>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</si>
  <si>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</si>
  <si>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</si>
  <si>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</si>
  <si>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</si>
  <si>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</si>
  <si>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</si>
  <si>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</si>
  <si>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</si>
  <si>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</si>
  <si>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</si>
  <si>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</si>
  <si>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</si>
  <si>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</si>
  <si>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</si>
  <si>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</si>
  <si>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</si>
  <si>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</si>
  <si>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</si>
  <si>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</si>
  <si>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</si>
  <si>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</si>
  <si>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</si>
  <si>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</si>
  <si>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</si>
  <si>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</si>
  <si>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</si>
  <si>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</si>
  <si>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</si>
  <si>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</si>
  <si>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</si>
  <si>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</si>
  <si>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</si>
  <si>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</si>
  <si>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</si>
  <si>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</si>
  <si>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</si>
  <si>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</si>
  <si>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</si>
  <si>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</si>
  <si>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</si>
  <si>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</si>
  <si>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</si>
  <si>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</si>
  <si>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</si>
  <si>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</si>
  <si>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</si>
  <si>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</si>
  <si>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</si>
  <si>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</si>
  <si>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</si>
  <si>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</si>
  <si>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</si>
  <si>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</si>
  <si>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</si>
  <si>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</si>
  <si>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</si>
  <si>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</si>
  <si>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</si>
  <si>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</si>
  <si>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</si>
  <si>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</si>
  <si>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</si>
  <si>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</si>
  <si>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</si>
  <si>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</si>
  <si>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</si>
  <si>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</si>
  <si>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</si>
  <si>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</si>
  <si>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</si>
  <si>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</si>
  <si>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</si>
  <si>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</si>
  <si>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</si>
  <si>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</si>
  <si>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</si>
  <si>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</si>
  <si>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</si>
  <si>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</si>
  <si>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</si>
  <si>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</si>
  <si>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</si>
  <si>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</si>
  <si>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</si>
  <si>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</si>
  <si>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</si>
  <si>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</si>
  <si>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</si>
  <si>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</si>
  <si>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</si>
  <si>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</si>
  <si>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</si>
  <si>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</si>
  <si>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</si>
  <si>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</si>
  <si>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</si>
  <si>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</si>
  <si>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</si>
  <si>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</si>
  <si>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</si>
  <si>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</si>
  <si>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</si>
  <si>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</si>
  <si>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</si>
  <si>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</si>
  <si>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</si>
  <si>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</si>
  <si>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</si>
  <si>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</si>
  <si>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</si>
  <si>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</si>
  <si>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</si>
  <si>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</si>
  <si>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</si>
  <si>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</si>
  <si>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</si>
  <si>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</si>
  <si>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</si>
  <si>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</si>
  <si>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</si>
  <si>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</si>
  <si>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</si>
  <si>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</si>
  <si>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</si>
  <si>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</si>
  <si>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</si>
  <si>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</si>
  <si>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</si>
  <si>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</si>
  <si>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</si>
  <si>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</si>
  <si>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</si>
  <si>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</si>
  <si>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</si>
  <si>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</si>
  <si>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</si>
  <si>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</si>
  <si>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</si>
  <si>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</si>
  <si>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</si>
  <si>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</si>
  <si>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</si>
  <si>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</si>
  <si>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</si>
  <si>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</si>
  <si>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</si>
  <si>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</si>
  <si>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</si>
  <si>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</si>
  <si>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</si>
  <si>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</si>
  <si>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</si>
  <si>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</si>
  <si>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</si>
  <si>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</si>
  <si>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</si>
  <si>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</si>
  <si>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</si>
  <si>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</si>
  <si>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</si>
  <si>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</si>
  <si>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</si>
  <si>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</si>
  <si>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</si>
  <si>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</si>
  <si>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</si>
  <si>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</si>
  <si>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</si>
  <si>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</si>
  <si>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</si>
  <si>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</si>
  <si>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</si>
  <si>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</si>
  <si>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</si>
  <si>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</si>
  <si>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</si>
  <si>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</si>
  <si>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</si>
  <si>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</si>
  <si>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</si>
  <si>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</si>
  <si>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</si>
  <si>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</si>
  <si>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</si>
  <si>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</si>
  <si>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</si>
  <si>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</si>
  <si>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</si>
  <si>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</si>
  <si>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</si>
  <si>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</si>
  <si>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</si>
  <si>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</si>
  <si>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</si>
  <si>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</si>
  <si>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</si>
  <si>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</si>
  <si>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</si>
  <si>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</si>
  <si>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</si>
  <si>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</si>
  <si>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</si>
  <si>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</si>
  <si>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</si>
  <si>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</si>
  <si>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</si>
  <si>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</si>
  <si>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</si>
  <si>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</si>
  <si>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</si>
  <si>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</si>
  <si>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</si>
  <si>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</si>
  <si>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</si>
  <si>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</si>
  <si>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</si>
  <si>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</si>
  <si>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</si>
  <si>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</si>
  <si>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</si>
  <si>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</si>
  <si>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</si>
  <si>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</si>
  <si>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</si>
  <si>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</si>
  <si>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</si>
  <si>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</si>
  <si>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</si>
  <si>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</si>
  <si>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</si>
  <si>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</si>
  <si>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</si>
  <si>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</si>
  <si>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</si>
  <si>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</si>
  <si>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</si>
  <si>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</si>
  <si>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</si>
  <si>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</si>
  <si>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</si>
  <si>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</si>
  <si>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</si>
  <si>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</si>
  <si>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</si>
  <si>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</si>
  <si>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</si>
  <si>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</si>
  <si>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</si>
  <si>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</si>
  <si>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</si>
  <si>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</si>
  <si>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</si>
  <si>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</si>
  <si>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</si>
  <si>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</si>
  <si>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</si>
  <si>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</si>
  <si>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</si>
  <si>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</si>
  <si>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</si>
  <si>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</si>
  <si>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</si>
  <si>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</si>
  <si>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</si>
  <si>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</si>
  <si>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</si>
  <si>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</si>
  <si>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</si>
  <si>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</si>
  <si>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</si>
  <si>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</si>
  <si>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</si>
  <si>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</si>
  <si>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</si>
  <si>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</si>
  <si>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</si>
  <si>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</si>
  <si>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</si>
  <si>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</si>
  <si>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</si>
  <si>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</si>
  <si>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</si>
  <si>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</si>
  <si>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</si>
  <si>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</si>
  <si>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</si>
  <si>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</si>
  <si>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</si>
  <si>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</si>
  <si>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</si>
  <si>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</si>
  <si>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</si>
  <si>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</si>
  <si>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</si>
  <si>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</si>
  <si>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</si>
  <si>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</si>
  <si>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</si>
  <si>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</si>
  <si>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</si>
  <si>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</si>
  <si>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</si>
  <si>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</si>
  <si>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</si>
  <si>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</si>
  <si>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</si>
  <si>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</si>
  <si>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</si>
  <si>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</si>
  <si>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</si>
  <si>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</si>
  <si>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</si>
  <si>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</si>
  <si>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</si>
  <si>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</si>
  <si>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</si>
  <si>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</si>
  <si>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</si>
  <si>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</si>
  <si>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</si>
  <si>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</si>
  <si>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</si>
  <si>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</si>
  <si>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</si>
  <si>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</si>
  <si>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</si>
  <si>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</si>
  <si>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</si>
  <si>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</si>
  <si>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</si>
  <si>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</si>
  <si>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</si>
  <si>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</si>
  <si>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</si>
  <si>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</si>
  <si>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</si>
  <si>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</si>
  <si>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</si>
  <si>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</si>
  <si>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</si>
  <si>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</si>
  <si>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</si>
  <si>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</si>
  <si>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</si>
  <si>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</si>
  <si>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</si>
  <si>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</si>
  <si>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</si>
  <si>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</si>
  <si>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</si>
  <si>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</si>
  <si>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</si>
  <si>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</si>
  <si>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</si>
  <si>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</si>
  <si>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</si>
  <si>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</si>
  <si>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</si>
  <si>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</si>
  <si>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</si>
  <si>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</si>
  <si>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</si>
  <si>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</si>
  <si>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</si>
  <si>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</si>
  <si>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</si>
  <si>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</si>
  <si>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</si>
  <si>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</si>
  <si>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</si>
  <si>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</si>
  <si>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</si>
  <si>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</si>
  <si>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</si>
  <si>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</si>
  <si>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</si>
  <si>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</si>
  <si>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</si>
  <si>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</si>
  <si>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</si>
  <si>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</si>
  <si>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</si>
  <si>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</si>
  <si>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</si>
  <si>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</si>
  <si>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</si>
  <si>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</si>
  <si>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</si>
  <si>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</si>
  <si>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</si>
  <si>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</si>
  <si>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</si>
  <si>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</si>
  <si>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</si>
  <si>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</si>
  <si>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</si>
  <si>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</si>
  <si>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</si>
  <si>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</si>
  <si>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</si>
  <si>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</si>
  <si>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</si>
  <si>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</si>
  <si>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</si>
  <si>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</si>
  <si>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</si>
  <si>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</si>
  <si>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</si>
  <si>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</si>
  <si>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</si>
  <si>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</si>
  <si>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</si>
  <si>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</si>
  <si>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</si>
  <si>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</si>
  <si>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</si>
  <si>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</si>
  <si>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</si>
  <si>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</si>
  <si>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</si>
  <si>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</si>
  <si>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</si>
  <si>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</si>
  <si>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</si>
  <si>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</si>
  <si>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</si>
  <si>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</si>
  <si>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</si>
  <si>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</si>
  <si>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</si>
  <si>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</si>
  <si>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</si>
  <si>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</si>
  <si>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</si>
  <si>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</si>
  <si>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</si>
  <si>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</si>
  <si>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</si>
  <si>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</si>
  <si>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</si>
  <si>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</si>
  <si>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</si>
  <si>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</si>
  <si>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</si>
  <si>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</si>
  <si>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</si>
  <si>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</si>
  <si>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</si>
  <si>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</si>
  <si>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</si>
  <si>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</si>
  <si>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</si>
  <si>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</si>
  <si>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</si>
  <si>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</si>
  <si>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</si>
  <si>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</si>
  <si>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</si>
  <si>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</si>
  <si>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</si>
  <si>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</si>
  <si>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</si>
  <si>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</si>
  <si>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</si>
  <si>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</si>
  <si>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</si>
  <si>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</si>
  <si>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</si>
  <si>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</si>
  <si>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</si>
  <si>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</si>
  <si>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</si>
  <si>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</si>
  <si>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</si>
  <si>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</si>
  <si>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</si>
  <si>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</si>
  <si>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</si>
  <si>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</si>
  <si>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</si>
  <si>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</si>
  <si>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</si>
  <si>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</si>
  <si>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</si>
  <si>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</si>
  <si>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</si>
  <si>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</si>
  <si>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</si>
  <si>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</si>
  <si>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</si>
  <si>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</si>
  <si>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</si>
  <si>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</si>
  <si>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</si>
  <si>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</si>
  <si>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</si>
  <si>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</si>
  <si>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</si>
  <si>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</si>
  <si>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</si>
  <si>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</si>
  <si>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</si>
  <si>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</si>
  <si>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</si>
  <si>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</si>
  <si>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</si>
  <si>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</si>
  <si>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</si>
  <si>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</si>
  <si>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</si>
  <si>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</si>
  <si>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</si>
  <si>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</si>
  <si>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</si>
  <si>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</si>
  <si>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</si>
  <si>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</si>
  <si>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</si>
  <si>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</si>
  <si>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</si>
  <si>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</si>
  <si>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</si>
  <si>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</si>
  <si>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</si>
  <si>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</si>
  <si>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</si>
  <si>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</si>
  <si>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</si>
  <si>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</si>
  <si>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</si>
  <si>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</si>
  <si>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</si>
  <si>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</si>
  <si>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</si>
  <si>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</si>
  <si>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</si>
  <si>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</si>
  <si>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</si>
  <si>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</si>
  <si>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</si>
  <si>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</si>
  <si>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</si>
  <si>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</si>
  <si>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</si>
  <si>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</si>
  <si>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</si>
  <si>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</si>
  <si>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</si>
  <si>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</si>
  <si>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</si>
  <si>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</si>
  <si>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</si>
  <si>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</si>
  <si>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</si>
  <si>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</si>
  <si>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</si>
  <si>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</si>
  <si>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</si>
  <si>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</si>
  <si>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</si>
  <si>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</si>
  <si>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</si>
  <si>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</si>
  <si>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</si>
  <si>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</si>
  <si>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</si>
  <si>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</si>
  <si>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</si>
  <si>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</si>
  <si>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</si>
  <si>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</si>
  <si>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</si>
  <si>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</si>
  <si>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</si>
  <si>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</si>
  <si>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</si>
  <si>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</si>
  <si>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</si>
  <si>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</si>
  <si>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</si>
  <si>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</si>
  <si>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</si>
  <si>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</si>
  <si>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</si>
  <si>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</si>
  <si>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</si>
  <si>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</si>
  <si>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</si>
  <si>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</si>
  <si>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</si>
  <si>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</si>
  <si>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</si>
  <si>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</si>
  <si>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</si>
  <si>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</si>
  <si>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</si>
  <si>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</si>
  <si>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</si>
  <si>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</si>
  <si>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</si>
  <si>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</si>
  <si>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</si>
  <si>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</si>
  <si>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</si>
  <si>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</si>
  <si>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</si>
  <si>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</si>
  <si>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</si>
  <si>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</si>
  <si>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</si>
  <si>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</si>
  <si>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</si>
  <si>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</si>
  <si>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</si>
  <si>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</si>
  <si>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</si>
  <si>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</si>
  <si>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</si>
  <si>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</si>
  <si>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</si>
  <si>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</si>
  <si>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</si>
  <si>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</si>
  <si>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</si>
  <si>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</si>
  <si>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</si>
  <si>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</si>
  <si>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</si>
  <si>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</si>
  <si>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</si>
  <si>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</si>
  <si>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</si>
  <si>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</si>
  <si>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</si>
  <si>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</si>
  <si>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</si>
  <si>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</si>
  <si>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</si>
  <si>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</si>
  <si>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</si>
  <si>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</si>
  <si>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</si>
  <si>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</si>
  <si>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</si>
  <si>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</si>
  <si>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</si>
  <si>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</si>
  <si>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</si>
  <si>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</si>
  <si>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</si>
  <si>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</si>
  <si>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</si>
  <si>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</si>
  <si>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</si>
  <si>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</si>
  <si>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</si>
  <si>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</si>
  <si>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</si>
  <si>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</si>
  <si>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</si>
  <si>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</si>
  <si>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</si>
  <si>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</si>
  <si>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</si>
  <si>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</si>
  <si>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</si>
  <si>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</si>
  <si>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</si>
  <si>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</si>
  <si>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</si>
  <si>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</si>
  <si>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</si>
  <si>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</si>
  <si>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</si>
  <si>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</si>
  <si>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</si>
  <si>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</si>
  <si>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</si>
  <si>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</si>
  <si>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</si>
  <si>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</si>
  <si>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</si>
  <si>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</si>
  <si>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</si>
  <si>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</si>
  <si>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</si>
  <si>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</si>
  <si>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</si>
  <si>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</si>
  <si>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</si>
  <si>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</si>
  <si>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</si>
  <si>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</si>
  <si>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</si>
  <si>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</si>
  <si>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</si>
  <si>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</si>
  <si>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</si>
  <si>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</si>
  <si>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</si>
  <si>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</si>
  <si>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</si>
  <si>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</si>
  <si>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</si>
  <si>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</si>
  <si>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</si>
  <si>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</si>
  <si>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</si>
  <si>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</si>
  <si>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</si>
  <si>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</si>
  <si>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</si>
  <si>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</si>
  <si>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</si>
  <si>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</si>
  <si>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</si>
  <si>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</si>
  <si>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</si>
  <si>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</si>
  <si>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</si>
  <si>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</si>
  <si>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</si>
  <si>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</si>
  <si>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</si>
  <si>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</si>
  <si>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</si>
  <si>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</si>
  <si>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</si>
  <si>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</si>
  <si>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</si>
  <si>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</si>
  <si>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</si>
  <si>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</si>
  <si>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</si>
  <si>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</si>
  <si>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</si>
  <si>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</si>
  <si>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</si>
  <si>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</si>
  <si>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</si>
  <si>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</si>
  <si>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</si>
  <si>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</si>
  <si>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</si>
  <si>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</si>
  <si>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</si>
  <si>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</si>
  <si>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</si>
  <si>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</si>
  <si>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</si>
  <si>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</si>
  <si>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</si>
  <si>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</si>
  <si>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</si>
  <si>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</si>
  <si>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</si>
  <si>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</si>
  <si>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</si>
  <si>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</si>
  <si>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</si>
  <si>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</si>
  <si>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</si>
  <si>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</si>
  <si>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</si>
  <si>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</si>
  <si>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</si>
  <si>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</si>
  <si>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</si>
  <si>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</si>
  <si>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</si>
  <si>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</si>
  <si>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</si>
  <si>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</si>
  <si>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</si>
  <si>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</si>
  <si>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</si>
  <si>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</si>
  <si>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</si>
  <si>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</si>
  <si>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</si>
  <si>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</si>
  <si>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</si>
  <si>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</si>
  <si>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</si>
  <si>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</si>
  <si>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</si>
  <si>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</si>
  <si>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</si>
  <si>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</si>
  <si>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</si>
  <si>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</si>
  <si>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</si>
  <si>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</si>
  <si>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</si>
  <si>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</si>
  <si>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</si>
  <si>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</si>
  <si>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</si>
  <si>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</si>
  <si>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</si>
  <si>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</si>
  <si>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</si>
  <si>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</si>
  <si>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</si>
  <si>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</si>
  <si>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</si>
  <si>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</si>
  <si>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</si>
  <si>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</si>
  <si>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</si>
  <si>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</si>
  <si>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</si>
  <si>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</si>
  <si>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</si>
  <si>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</si>
  <si>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</si>
  <si>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</si>
  <si>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</si>
  <si>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</si>
  <si>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</si>
  <si>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</si>
  <si>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</si>
  <si>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</si>
  <si>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</si>
  <si>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</si>
  <si>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</si>
  <si>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</si>
  <si>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</si>
  <si>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</si>
  <si>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</si>
  <si>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</si>
  <si>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</si>
  <si>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</si>
  <si>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</si>
  <si>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</si>
  <si>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</si>
  <si>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</si>
  <si>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</si>
  <si>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</si>
  <si>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</si>
  <si>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</si>
  <si>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</si>
  <si>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</si>
  <si>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</si>
  <si>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</si>
  <si>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</si>
  <si>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</si>
  <si>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</si>
  <si>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</si>
  <si>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</si>
  <si>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</si>
  <si>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</si>
  <si>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</si>
  <si>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</si>
  <si>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</si>
  <si>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</si>
  <si>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</si>
  <si>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</si>
  <si>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</si>
  <si>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</si>
  <si>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</si>
  <si>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</si>
  <si>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</si>
  <si>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</si>
  <si>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</si>
  <si>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</si>
  <si>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</si>
  <si>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</si>
  <si>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</si>
  <si>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</si>
  <si>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</si>
  <si>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</si>
  <si>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</si>
  <si>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</si>
  <si>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</si>
  <si>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</si>
  <si>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</si>
  <si>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</si>
  <si>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</si>
  <si>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</si>
  <si>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</si>
  <si>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</si>
  <si>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</si>
  <si>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</si>
  <si>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</si>
  <si>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</si>
  <si>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</si>
  <si>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</si>
  <si>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</si>
  <si>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</si>
  <si>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</si>
  <si>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</si>
  <si>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</si>
  <si>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</si>
  <si>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</si>
  <si>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</si>
  <si>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</si>
  <si>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</si>
  <si>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</si>
  <si>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</si>
  <si>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</si>
  <si>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</si>
  <si>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</si>
  <si>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</si>
  <si>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</si>
  <si>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</si>
  <si>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</si>
  <si>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</si>
  <si>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</si>
  <si>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</si>
  <si>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</si>
  <si>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</si>
  <si>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</si>
  <si>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</si>
  <si>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</si>
  <si>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</si>
  <si>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</si>
  <si>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</si>
  <si>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</si>
  <si>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</si>
  <si>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</si>
  <si>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</si>
  <si>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</si>
  <si>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</si>
  <si>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</si>
  <si>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</si>
  <si>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</si>
  <si>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</si>
  <si>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</si>
  <si>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</si>
  <si>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</si>
  <si>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</si>
  <si>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</si>
  <si>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</si>
  <si>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</si>
  <si>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</si>
  <si>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</si>
  <si>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</si>
  <si>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</si>
  <si>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</si>
  <si>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</si>
  <si>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</si>
  <si>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</si>
  <si>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</si>
  <si>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</si>
  <si>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</si>
  <si>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</si>
  <si>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</si>
  <si>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</si>
  <si>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</si>
  <si>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</si>
  <si>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</si>
  <si>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</si>
  <si>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</si>
  <si>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</si>
  <si>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</si>
  <si>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</si>
  <si>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</si>
  <si>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</si>
  <si>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</si>
  <si>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</si>
  <si>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</si>
  <si>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</si>
  <si>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</si>
  <si>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</si>
  <si>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</si>
  <si>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</si>
  <si>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</si>
  <si>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</si>
  <si>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</si>
  <si>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</si>
  <si>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</si>
  <si>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</si>
  <si>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</si>
  <si>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</si>
  <si>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</si>
  <si>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</si>
  <si>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</si>
  <si>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</si>
  <si>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</si>
  <si>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</si>
  <si>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</si>
  <si>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</si>
  <si>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</si>
  <si>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</si>
  <si>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</si>
  <si>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</si>
  <si>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</si>
  <si>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</si>
  <si>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</si>
  <si>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</si>
  <si>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</si>
  <si>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</si>
  <si>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</si>
  <si>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</si>
  <si>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</si>
  <si>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</si>
  <si>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</si>
  <si>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</si>
  <si>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</si>
  <si>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</si>
  <si>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</si>
  <si>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</si>
  <si>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</si>
  <si>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</si>
  <si>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</si>
  <si>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</si>
  <si>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</si>
  <si>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</si>
  <si>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</si>
  <si>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</si>
  <si>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</si>
  <si>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</si>
  <si>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</si>
  <si>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</si>
  <si>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</si>
  <si>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</si>
  <si>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</si>
  <si>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</si>
  <si>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</si>
  <si>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</si>
  <si>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</si>
  <si>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</si>
  <si>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</si>
  <si>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</si>
  <si>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</si>
  <si>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</si>
  <si>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</si>
  <si>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</si>
  <si>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</si>
  <si>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</si>
  <si>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</si>
  <si>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</si>
  <si>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</si>
  <si>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</si>
  <si>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</si>
  <si>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</si>
  <si>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</si>
  <si>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</si>
  <si>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</si>
  <si>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</si>
  <si>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</si>
  <si>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</si>
  <si>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</si>
  <si>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</si>
  <si>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</si>
  <si>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</si>
  <si>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</si>
  <si>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</si>
  <si>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</si>
  <si>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</si>
  <si>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</si>
  <si>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</si>
  <si>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</si>
  <si>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</si>
  <si>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</si>
  <si>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</si>
  <si>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</si>
  <si>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</si>
  <si>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</si>
  <si>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</si>
  <si>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</si>
  <si>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</si>
  <si>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</si>
  <si>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</si>
  <si>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</si>
  <si>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</si>
  <si>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</si>
  <si>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</si>
  <si>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</si>
  <si>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</si>
  <si>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</si>
  <si>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</si>
  <si>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</si>
  <si>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</si>
  <si>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</si>
  <si>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</si>
  <si>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</si>
  <si>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</si>
  <si>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</si>
  <si>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</si>
  <si>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</si>
  <si>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</si>
  <si>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</si>
  <si>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</si>
  <si>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</si>
  <si>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</si>
  <si>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</si>
  <si>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</si>
  <si>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</si>
  <si>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</si>
  <si>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</si>
  <si>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</si>
  <si>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</si>
  <si>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</si>
  <si>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</si>
  <si>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</si>
  <si>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</si>
  <si>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</si>
  <si>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</si>
  <si>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</si>
  <si>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</si>
  <si>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</si>
  <si>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</si>
  <si>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</si>
  <si>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</si>
  <si>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</si>
  <si>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</si>
  <si>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</si>
  <si>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</si>
  <si>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</si>
  <si>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</si>
  <si>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</si>
  <si>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</si>
  <si>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</si>
  <si>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</si>
  <si>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</si>
  <si>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</si>
  <si>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</si>
  <si>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</si>
  <si>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</si>
  <si>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</si>
  <si>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</si>
  <si>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</si>
  <si>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</si>
  <si>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</si>
  <si>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</si>
  <si>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</si>
  <si>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</si>
  <si>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</si>
  <si>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</si>
  <si>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</si>
  <si>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</si>
  <si>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</si>
  <si>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</si>
  <si>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</si>
  <si>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</si>
  <si>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</si>
  <si>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</si>
  <si>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</si>
  <si>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</si>
  <si>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</si>
  <si>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</si>
  <si>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</si>
  <si>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</si>
  <si>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</si>
  <si>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</si>
  <si>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</si>
  <si>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</si>
  <si>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</si>
  <si>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</si>
  <si>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</si>
  <si>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</si>
  <si>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</si>
  <si>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</si>
  <si>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</si>
  <si>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</si>
  <si>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</si>
  <si>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</si>
  <si>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</si>
  <si>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</si>
  <si>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</si>
  <si>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</si>
  <si>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</si>
  <si>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</si>
  <si>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</si>
  <si>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</si>
  <si>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</si>
  <si>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</si>
  <si>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</si>
  <si>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</si>
  <si>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</si>
  <si>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</si>
  <si>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</si>
  <si>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</si>
  <si>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</si>
  <si>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</si>
  <si>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</si>
  <si>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</si>
  <si>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</si>
  <si>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</si>
  <si>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</si>
  <si>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</si>
  <si>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</si>
  <si>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</si>
  <si>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</si>
  <si>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</si>
  <si>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</si>
  <si>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</si>
  <si>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</si>
  <si>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</si>
  <si>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</si>
  <si>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</si>
  <si>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</si>
  <si>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</si>
  <si>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</si>
  <si>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</si>
  <si>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</si>
  <si>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</si>
  <si>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</si>
  <si>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</si>
  <si>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</si>
  <si>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</si>
  <si>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</si>
  <si>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</si>
  <si>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</si>
  <si>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</si>
  <si>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</si>
  <si>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</si>
  <si>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</si>
  <si>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</si>
  <si>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</si>
  <si>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</si>
  <si>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</si>
  <si>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</si>
  <si>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</si>
  <si>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</si>
  <si>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</si>
  <si>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</si>
  <si>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</si>
  <si>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</si>
  <si>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</si>
  <si>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</si>
  <si>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</si>
  <si>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</si>
  <si>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</si>
  <si>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</si>
  <si>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</si>
  <si>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</si>
  <si>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</si>
  <si>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</si>
  <si>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</si>
  <si>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</si>
  <si>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</si>
  <si>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</si>
  <si>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</si>
  <si>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</si>
  <si>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</si>
  <si>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</si>
  <si>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</si>
  <si>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</si>
  <si>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</si>
  <si>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</si>
  <si>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</si>
  <si>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</si>
  <si>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</si>
  <si>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</si>
  <si>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</si>
  <si>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</si>
  <si>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</si>
  <si>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</si>
  <si>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</si>
  <si>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</si>
  <si>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</si>
  <si>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</si>
  <si>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</si>
  <si>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</si>
  <si>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</si>
  <si>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</si>
  <si>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</si>
  <si>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</si>
  <si>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</si>
  <si>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</si>
  <si>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</si>
  <si>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</si>
  <si>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</si>
  <si>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</si>
  <si>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</si>
  <si>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</si>
  <si>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</si>
  <si>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</si>
  <si>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</si>
  <si>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</si>
  <si>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</si>
  <si>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</si>
  <si>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</si>
  <si>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</si>
  <si>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</si>
  <si>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</si>
  <si>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</si>
  <si>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</si>
  <si>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</si>
  <si>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</si>
  <si>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</si>
  <si>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</si>
  <si>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</si>
  <si>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</si>
  <si>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</si>
  <si>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</si>
  <si>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</si>
  <si>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</si>
  <si>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</si>
  <si>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</si>
  <si>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</si>
  <si>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</si>
  <si>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</si>
  <si>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</si>
  <si>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</si>
  <si>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</si>
  <si>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</si>
  <si>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</si>
  <si>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</si>
  <si>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</si>
  <si>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</si>
  <si>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</si>
  <si>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</si>
  <si>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</si>
  <si>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</si>
  <si>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</si>
  <si>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</si>
  <si>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</si>
  <si>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</si>
  <si>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</si>
  <si>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</si>
  <si>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</si>
  <si>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</si>
  <si>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</si>
  <si>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</si>
  <si>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</si>
  <si>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</si>
  <si>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</si>
  <si>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</si>
  <si>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</si>
  <si>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</si>
  <si>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</si>
  <si>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</si>
  <si>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</si>
  <si>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</si>
  <si>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</si>
  <si>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</si>
  <si>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</si>
  <si>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</si>
  <si>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</si>
  <si>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</si>
  <si>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</si>
  <si>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</si>
  <si>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</si>
  <si>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</si>
  <si>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</si>
  <si>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</si>
  <si>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</si>
  <si>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</si>
  <si>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</si>
  <si>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</si>
  <si>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</si>
  <si>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</si>
  <si>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</si>
  <si>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</si>
  <si>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</si>
  <si>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</si>
  <si>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</si>
  <si>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</si>
  <si>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</si>
  <si>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</si>
  <si>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</si>
  <si>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</si>
  <si>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</si>
  <si>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</si>
  <si>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</si>
  <si>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</si>
  <si>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</si>
  <si>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</si>
  <si>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</si>
  <si>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</si>
  <si>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</si>
  <si>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</si>
  <si>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</si>
  <si>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</si>
  <si>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</si>
  <si>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</si>
  <si>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</si>
  <si>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</si>
  <si>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</si>
  <si>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</si>
  <si>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</si>
  <si>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</si>
  <si>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</si>
  <si>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</si>
  <si>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</si>
  <si>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</si>
  <si>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</si>
  <si>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</si>
  <si>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</si>
  <si>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</si>
  <si>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</si>
  <si>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</si>
  <si>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</si>
  <si>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</si>
  <si>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</si>
  <si>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</si>
  <si>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</si>
  <si>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</si>
  <si>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</si>
  <si>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</si>
  <si>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</si>
  <si>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</si>
  <si>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</si>
  <si>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</si>
  <si>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</si>
  <si>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</si>
  <si>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</si>
  <si>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</si>
  <si>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</si>
  <si>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</si>
  <si>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</si>
  <si>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</si>
  <si>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</si>
  <si>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</si>
  <si>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</si>
  <si>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</si>
  <si>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</si>
  <si>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</si>
  <si>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</si>
  <si>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</si>
  <si>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</si>
  <si>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</si>
  <si>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</si>
  <si>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</si>
  <si>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</si>
  <si>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</si>
  <si>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</si>
  <si>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</si>
  <si>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</si>
  <si>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</si>
  <si>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</si>
  <si>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</si>
  <si>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</si>
  <si>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</si>
  <si>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</si>
  <si>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</si>
  <si>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</si>
  <si>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</si>
  <si>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</si>
  <si>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</si>
  <si>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</si>
  <si>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</si>
  <si>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</si>
  <si>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</si>
  <si>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</si>
  <si>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</si>
  <si>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</si>
  <si>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</si>
  <si>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</si>
  <si>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</si>
  <si>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</si>
  <si>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</si>
  <si>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</si>
  <si>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</si>
  <si>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</si>
  <si>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</si>
  <si>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</si>
  <si>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</si>
  <si>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</si>
  <si>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</si>
  <si>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</si>
  <si>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</si>
  <si>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</si>
  <si>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</si>
  <si>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</si>
  <si>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</si>
  <si>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</si>
  <si>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</si>
  <si>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</si>
  <si>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</si>
  <si>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</si>
  <si>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</si>
  <si>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</si>
  <si>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</si>
  <si>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</si>
  <si>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</si>
  <si>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</si>
  <si>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</si>
  <si>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</si>
  <si>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</si>
  <si>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</si>
  <si>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</si>
  <si>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</si>
  <si>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</si>
  <si>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</si>
  <si>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</si>
  <si>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</si>
  <si>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</si>
  <si>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</si>
  <si>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</si>
  <si>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</si>
  <si>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</si>
  <si>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</si>
  <si>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</si>
  <si>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</si>
  <si>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</si>
  <si>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</si>
  <si>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</si>
  <si>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</si>
  <si>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</si>
  <si>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</si>
  <si>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</si>
  <si>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</si>
  <si>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</si>
  <si>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</si>
  <si>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</si>
  <si>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</si>
  <si>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</si>
  <si>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</si>
  <si>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</si>
  <si>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</si>
  <si>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</si>
  <si>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</si>
  <si>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</si>
  <si>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</si>
  <si>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</si>
  <si>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</si>
  <si>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</si>
  <si>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</si>
  <si>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</si>
  <si>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</si>
  <si>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</si>
  <si>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</si>
  <si>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</si>
  <si>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</si>
  <si>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</si>
  <si>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</si>
  <si>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</si>
  <si>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</si>
  <si>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</si>
  <si>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</si>
  <si>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</si>
  <si>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</si>
  <si>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</si>
  <si>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</si>
  <si>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</si>
  <si>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</si>
  <si>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</si>
  <si>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</si>
  <si>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</si>
  <si>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</si>
  <si>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</si>
  <si>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</si>
  <si>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</si>
  <si>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</si>
  <si>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</si>
  <si>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</si>
  <si>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</si>
  <si>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</si>
  <si>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</si>
  <si>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</si>
  <si>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</si>
  <si>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</si>
  <si>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</si>
  <si>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</si>
  <si>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</si>
  <si>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</si>
  <si>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</si>
  <si>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</si>
  <si>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</si>
  <si>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</si>
  <si>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</si>
  <si>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</si>
  <si>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</si>
  <si>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</si>
  <si>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</si>
  <si>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</si>
  <si>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</si>
  <si>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</si>
  <si>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</si>
  <si>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</si>
  <si>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</si>
  <si>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</si>
  <si>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</si>
  <si>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</si>
  <si>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</si>
  <si>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</si>
  <si>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</si>
  <si>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</si>
  <si>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</si>
  <si>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</si>
  <si>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</si>
  <si>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</si>
  <si>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</si>
  <si>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</si>
  <si>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</si>
  <si>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</si>
  <si>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</si>
  <si>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</si>
  <si>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</si>
  <si>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</si>
  <si>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</si>
  <si>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</si>
  <si>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</si>
  <si>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</si>
  <si>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</si>
  <si>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</si>
  <si>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</si>
  <si>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</si>
  <si>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</si>
  <si>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</si>
  <si>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</si>
  <si>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</si>
  <si>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</si>
  <si>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</si>
  <si>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</si>
  <si>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</si>
  <si>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</si>
  <si>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</si>
  <si>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</si>
  <si>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</si>
  <si>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</si>
  <si>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</si>
  <si>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</si>
  <si>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</si>
  <si>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</si>
  <si>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</si>
  <si>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</si>
  <si>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</si>
  <si>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</si>
  <si>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</si>
  <si>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</si>
  <si>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</si>
  <si>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</si>
  <si>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</si>
  <si>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</si>
  <si>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</si>
  <si>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</si>
  <si>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</si>
  <si>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</si>
  <si>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</si>
  <si>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</si>
  <si>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</si>
  <si>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</si>
  <si>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</si>
  <si>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</si>
  <si>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</si>
  <si>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</si>
  <si>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</si>
  <si>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</si>
  <si>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</si>
  <si>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</si>
  <si>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</si>
  <si>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</si>
  <si>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</si>
  <si>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</si>
  <si>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</si>
  <si>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</si>
  <si>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</si>
  <si>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</si>
  <si>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</si>
  <si>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</si>
  <si>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</si>
  <si>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</si>
  <si>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</si>
  <si>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</si>
  <si>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</si>
  <si>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</si>
  <si>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</si>
  <si>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</si>
  <si>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</si>
  <si>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</si>
  <si>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</si>
  <si>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</si>
  <si>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</si>
  <si>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</si>
  <si>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</si>
  <si>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</si>
  <si>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</si>
  <si>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</si>
  <si>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</si>
  <si>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</si>
  <si>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</si>
  <si>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</si>
  <si>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</si>
  <si>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</si>
  <si>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</si>
  <si>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</si>
  <si>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</si>
  <si>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</si>
  <si>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</si>
  <si>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</si>
  <si>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</si>
  <si>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</si>
  <si>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</si>
  <si>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</si>
  <si>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</si>
  <si>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</si>
  <si>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</si>
  <si>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</si>
  <si>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</si>
  <si>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</si>
  <si>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</si>
  <si>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</si>
  <si>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</si>
  <si>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</si>
  <si>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</si>
  <si>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</si>
  <si>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</si>
  <si>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</si>
  <si>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</si>
  <si>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</si>
  <si>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</si>
  <si>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</si>
  <si>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</si>
  <si>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</si>
  <si>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</si>
  <si>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</si>
  <si>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</si>
  <si>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</si>
  <si>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</si>
  <si>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</si>
  <si>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</si>
  <si>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</si>
  <si>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</si>
  <si>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</si>
  <si>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</si>
  <si>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</si>
  <si>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</si>
  <si>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</si>
  <si>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</si>
  <si>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</si>
  <si>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</si>
  <si>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</si>
  <si>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</si>
  <si>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</si>
  <si>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</si>
  <si>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</si>
  <si>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</si>
  <si>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</si>
  <si>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</si>
  <si>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</si>
  <si>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</si>
  <si>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</si>
  <si>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</si>
  <si>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</si>
  <si>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</si>
  <si>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</si>
  <si>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</si>
  <si>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</si>
  <si>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</si>
  <si>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</si>
  <si>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</si>
  <si>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</si>
  <si>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</si>
  <si>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</si>
  <si>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</si>
  <si>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</si>
  <si>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</si>
  <si>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</si>
  <si>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</si>
  <si>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</si>
  <si>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</si>
  <si>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</si>
  <si>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</si>
  <si>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</si>
  <si>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</si>
  <si>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</si>
  <si>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</si>
  <si>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</si>
  <si>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</si>
  <si>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</si>
  <si>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</si>
  <si>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</si>
  <si>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</si>
  <si>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</si>
  <si>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</si>
  <si>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</si>
  <si>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</si>
  <si>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</si>
  <si>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</si>
  <si>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</si>
  <si>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</si>
  <si>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</si>
  <si>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</si>
  <si>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</si>
  <si>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</si>
  <si>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</si>
  <si>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</si>
  <si>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</si>
  <si>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</si>
  <si>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</si>
  <si>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</si>
  <si>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</si>
  <si>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</si>
  <si>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</si>
  <si>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</si>
  <si>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</si>
  <si>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</si>
  <si>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</si>
  <si>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</si>
  <si>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</si>
  <si>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</si>
  <si>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</si>
  <si>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</si>
  <si>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</si>
  <si>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</si>
  <si>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</si>
  <si>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</si>
  <si>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</si>
  <si>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</si>
  <si>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</si>
  <si>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</si>
  <si>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</si>
  <si>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</si>
  <si>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</si>
  <si>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</si>
  <si>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</si>
  <si>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</si>
  <si>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</si>
  <si>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</si>
  <si>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</si>
  <si>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</si>
  <si>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</si>
  <si>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</si>
  <si>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</si>
  <si>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</si>
  <si>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</si>
  <si>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</si>
  <si>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</si>
  <si>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</si>
  <si>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</si>
  <si>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</si>
  <si>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</si>
  <si>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</si>
  <si>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</si>
  <si>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</si>
  <si>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</si>
  <si>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</si>
  <si>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</si>
  <si>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</si>
  <si>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</si>
  <si>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</si>
  <si>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</si>
  <si>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</si>
  <si>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</si>
  <si>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</si>
  <si>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</si>
  <si>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</si>
  <si>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</si>
  <si>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</si>
  <si>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</si>
  <si>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</si>
  <si>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</si>
  <si>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</si>
  <si>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</si>
  <si>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</si>
  <si>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</si>
  <si>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</si>
  <si>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</si>
  <si>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</si>
  <si>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</si>
  <si>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</si>
  <si>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</si>
  <si>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</si>
  <si>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</si>
  <si>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</si>
  <si>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</si>
  <si>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</si>
  <si>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</si>
  <si>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</si>
  <si>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</si>
  <si>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</si>
  <si>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</si>
  <si>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</si>
  <si>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</si>
  <si>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</si>
  <si>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</si>
  <si>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</si>
  <si>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</si>
  <si>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</si>
  <si>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</si>
  <si>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</si>
  <si>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</si>
  <si>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</si>
  <si>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</si>
  <si>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</si>
  <si>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</si>
  <si>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</si>
  <si>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</si>
  <si>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</si>
  <si>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</si>
  <si>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</si>
  <si>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</si>
  <si>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</si>
  <si>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</si>
  <si>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</si>
  <si>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</si>
  <si>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</si>
  <si>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</si>
  <si>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</si>
  <si>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</si>
  <si>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</si>
  <si>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</si>
  <si>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</si>
  <si>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</si>
  <si>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</si>
  <si>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</si>
  <si>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</si>
  <si>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</si>
  <si>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</si>
  <si>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</si>
  <si>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</si>
  <si>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</si>
  <si>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</si>
  <si>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</si>
  <si>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</si>
  <si>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</si>
  <si>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</si>
  <si>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</si>
  <si>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</si>
  <si>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</si>
  <si>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</si>
  <si>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</si>
  <si>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</si>
  <si>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</si>
  <si>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</si>
  <si>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</si>
  <si>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</si>
  <si>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</si>
  <si>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</si>
  <si>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</si>
  <si>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</si>
  <si>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</si>
  <si>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</si>
  <si>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</si>
  <si>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</si>
  <si>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</si>
  <si>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</si>
  <si>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</si>
  <si>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</si>
  <si>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</si>
  <si>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</si>
  <si>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</si>
  <si>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</si>
  <si>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</si>
  <si>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</si>
  <si>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</si>
  <si>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</si>
  <si>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</si>
  <si>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</si>
  <si>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</si>
  <si>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</si>
  <si>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</si>
  <si>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</si>
  <si>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</si>
  <si>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</si>
  <si>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</si>
  <si>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</si>
  <si>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</si>
  <si>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</si>
  <si>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</si>
  <si>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</si>
  <si>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</si>
  <si>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</si>
  <si>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</si>
  <si>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</si>
  <si>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</si>
  <si>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</si>
  <si>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</si>
  <si>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</si>
  <si>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</si>
  <si>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</si>
  <si>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</si>
  <si>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</si>
  <si>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</si>
  <si>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</si>
  <si>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</si>
  <si>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</si>
  <si>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</si>
  <si>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</si>
  <si>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</si>
  <si>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</si>
  <si>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</si>
  <si>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</si>
  <si>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</si>
  <si>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</si>
  <si>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</si>
  <si>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</si>
  <si>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</si>
  <si>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</si>
  <si>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</si>
  <si>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</si>
  <si>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</si>
  <si>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</si>
  <si>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</si>
  <si>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</si>
  <si>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</si>
  <si>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</si>
  <si>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</si>
  <si>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</si>
  <si>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</si>
  <si>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</si>
  <si>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</si>
  <si>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</si>
  <si>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</si>
  <si>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</si>
  <si>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</si>
  <si>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</si>
  <si>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</si>
  <si>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</si>
  <si>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</si>
  <si>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</si>
  <si>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</si>
  <si>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</si>
  <si>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</si>
  <si>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</si>
  <si>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</si>
  <si>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</si>
  <si>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</si>
  <si>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</si>
  <si>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</si>
  <si>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</si>
  <si>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</si>
  <si>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</si>
  <si>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</si>
  <si>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</si>
  <si>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</si>
  <si>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</si>
  <si>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</si>
  <si>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</si>
  <si>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</si>
  <si>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</si>
  <si>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</si>
  <si>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</si>
  <si>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</si>
  <si>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</si>
  <si>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</si>
  <si>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</si>
  <si>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</si>
  <si>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</si>
  <si>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</si>
  <si>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</si>
  <si>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</si>
  <si>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</si>
  <si>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</si>
  <si>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</si>
  <si>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</si>
  <si>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</si>
  <si>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</si>
  <si>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</si>
  <si>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</si>
  <si>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</si>
  <si>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</si>
  <si>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</si>
  <si>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</si>
  <si>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</si>
  <si>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</si>
  <si>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</si>
  <si>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</si>
  <si>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</si>
  <si>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</si>
  <si>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</si>
  <si>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</si>
  <si>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</si>
  <si>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</si>
  <si>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</si>
  <si>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</si>
  <si>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</si>
  <si>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</si>
  <si>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</si>
  <si>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</si>
  <si>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</si>
  <si>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</si>
  <si>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</si>
  <si>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</si>
  <si>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</si>
  <si>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</si>
  <si>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</si>
  <si>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</si>
  <si>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</si>
  <si>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</si>
  <si>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</si>
  <si>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</si>
  <si>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</si>
  <si>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</si>
  <si>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</si>
  <si>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</si>
  <si>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</si>
  <si>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</si>
  <si>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</si>
  <si>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</si>
  <si>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</si>
  <si>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</si>
  <si>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</si>
  <si>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</si>
  <si>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</si>
  <si>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</si>
  <si>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</si>
  <si>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</si>
  <si>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</si>
  <si>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</si>
  <si>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</si>
  <si>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</si>
  <si>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</si>
  <si>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</si>
  <si>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</si>
  <si>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</si>
  <si>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</si>
  <si>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</si>
  <si>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</si>
  <si>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</si>
  <si>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</si>
  <si>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</si>
  <si>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</si>
  <si>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</si>
  <si>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</si>
  <si>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</si>
  <si>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</si>
  <si>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</si>
  <si>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</si>
  <si>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</si>
  <si>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</si>
  <si>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</si>
  <si>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</si>
  <si>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</si>
  <si>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</si>
  <si>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</si>
  <si>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</si>
  <si>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</si>
  <si>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</si>
  <si>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</si>
  <si>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</si>
  <si>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</si>
  <si>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</si>
  <si>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</si>
  <si>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</si>
  <si>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</si>
  <si>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</si>
  <si>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</si>
  <si>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</si>
  <si>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</si>
  <si>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</si>
  <si>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</si>
  <si>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</si>
  <si>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</si>
  <si>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</si>
  <si>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</si>
  <si>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</si>
  <si>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</si>
  <si>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</si>
  <si>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</si>
  <si>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</si>
  <si>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</si>
  <si>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</si>
  <si>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</si>
  <si>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</si>
  <si>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</si>
  <si>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</si>
  <si>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</si>
  <si>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</si>
  <si>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</si>
  <si>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</si>
  <si>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</si>
  <si>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</si>
  <si>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</si>
  <si>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</si>
  <si>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</si>
  <si>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</si>
  <si>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</si>
  <si>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</si>
  <si>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</si>
  <si>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</si>
  <si>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</si>
  <si>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</si>
  <si>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</si>
  <si>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</si>
  <si>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</si>
  <si>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</si>
  <si>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</si>
  <si>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</si>
  <si>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</si>
  <si>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</si>
  <si>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</si>
  <si>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</si>
  <si>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</si>
  <si>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</si>
  <si>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</si>
  <si>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</si>
  <si>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</si>
  <si>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</si>
  <si>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</si>
  <si>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</si>
  <si>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</si>
  <si>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</si>
  <si>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</si>
  <si>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</si>
  <si>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</si>
  <si>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</si>
  <si>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</si>
  <si>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</si>
  <si>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</si>
  <si>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</si>
  <si>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</si>
  <si>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</si>
  <si>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</si>
  <si>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</si>
  <si>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</si>
  <si>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</si>
  <si>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</si>
  <si>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</si>
  <si>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</si>
  <si>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</si>
  <si>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</si>
  <si>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</si>
  <si>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</si>
  <si>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</si>
  <si>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</si>
  <si>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</si>
  <si>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</si>
  <si>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</si>
  <si>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</si>
  <si>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</si>
  <si>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</si>
  <si>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</si>
  <si>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</si>
  <si>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</si>
  <si>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</si>
  <si>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</si>
  <si>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</si>
  <si>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</si>
  <si>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</si>
  <si>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</si>
  <si>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</si>
  <si>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</si>
  <si>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</si>
  <si>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</si>
  <si>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</si>
  <si>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</si>
  <si>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</si>
  <si>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</si>
  <si>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</si>
  <si>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</si>
  <si>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</si>
  <si>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</si>
  <si>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</si>
  <si>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</si>
  <si>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</si>
  <si>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</si>
  <si>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</si>
  <si>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</si>
  <si>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</si>
  <si>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</si>
  <si>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</si>
  <si>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</si>
  <si>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</si>
  <si>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</si>
  <si>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</si>
  <si>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</si>
  <si>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</si>
  <si>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</si>
  <si>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</si>
  <si>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</si>
  <si>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</si>
  <si>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</si>
  <si>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</si>
  <si>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</si>
  <si>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</si>
  <si>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</si>
  <si>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</si>
  <si>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</si>
  <si>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</si>
  <si>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</si>
  <si>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</si>
  <si>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</si>
  <si>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</si>
  <si>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</si>
  <si>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</si>
  <si>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</si>
  <si>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</si>
  <si>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</si>
  <si>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</si>
  <si>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</si>
  <si>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</si>
  <si>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</si>
  <si>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</si>
  <si>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</si>
  <si>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</si>
  <si>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</si>
  <si>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</si>
  <si>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</si>
  <si>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</si>
  <si>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</si>
  <si>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</si>
  <si>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</si>
  <si>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</si>
  <si>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</si>
  <si>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</si>
  <si>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</si>
  <si>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</si>
  <si>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</si>
  <si>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</si>
  <si>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</si>
  <si>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</si>
  <si>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</si>
  <si>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</si>
  <si>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</si>
  <si>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</si>
  <si>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</si>
  <si>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</si>
  <si>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</si>
  <si>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</si>
  <si>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</si>
  <si>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</si>
  <si>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</si>
  <si>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</si>
  <si>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</si>
  <si>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</si>
  <si>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</si>
  <si>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</si>
  <si>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</si>
  <si>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</si>
  <si>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</si>
  <si>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</si>
  <si>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</si>
  <si>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</si>
  <si>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</si>
  <si>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</si>
  <si>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</si>
  <si>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</si>
  <si>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</si>
  <si>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</si>
  <si>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</si>
  <si>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</si>
  <si>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</si>
  <si>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</si>
  <si>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</si>
  <si>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</si>
  <si>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</si>
  <si>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</si>
  <si>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</si>
  <si>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</si>
  <si>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</si>
  <si>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</si>
  <si>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</si>
  <si>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</si>
  <si>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</si>
  <si>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</si>
  <si>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</si>
  <si>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</si>
  <si>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</si>
  <si>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</si>
  <si>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</si>
  <si>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</si>
  <si>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</si>
  <si>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</si>
  <si>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</si>
  <si>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</si>
  <si>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</si>
  <si>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</si>
  <si>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</si>
  <si>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</si>
  <si>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</si>
  <si>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</si>
  <si>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</si>
  <si>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</si>
  <si>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</si>
  <si>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</si>
  <si>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</si>
  <si>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</si>
  <si>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</si>
  <si>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</si>
  <si>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</si>
  <si>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</si>
  <si>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</si>
  <si>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</si>
  <si>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</si>
  <si>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</si>
  <si>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</si>
  <si>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</si>
  <si>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</si>
  <si>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</si>
  <si>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</si>
  <si>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</si>
  <si>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</si>
  <si>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</si>
  <si>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</si>
  <si>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</si>
  <si>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</si>
  <si>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</si>
  <si>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</si>
  <si>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</si>
  <si>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</si>
  <si>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</si>
  <si>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</si>
  <si>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</si>
  <si>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</si>
  <si>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</si>
  <si>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</si>
  <si>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</si>
  <si>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</si>
  <si>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</si>
  <si>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</si>
  <si>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</si>
  <si>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</si>
  <si>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</si>
  <si>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</si>
  <si>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</si>
  <si>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</si>
  <si>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</si>
  <si>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</si>
  <si>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</si>
  <si>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</si>
  <si>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</si>
  <si>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</si>
  <si>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</si>
  <si>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</si>
  <si>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</si>
  <si>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</si>
  <si>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</si>
  <si>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</si>
  <si>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</si>
  <si>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</si>
  <si>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</si>
  <si>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</si>
  <si>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</si>
  <si>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</si>
  <si>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</si>
  <si>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</si>
  <si>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</si>
  <si>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</si>
  <si>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</si>
  <si>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</si>
  <si>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</si>
  <si>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</si>
  <si>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</si>
  <si>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</si>
  <si>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</si>
  <si>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</si>
  <si>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</si>
  <si>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</si>
  <si>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</si>
  <si>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</si>
  <si>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</si>
  <si>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</si>
  <si>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</si>
  <si>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</si>
  <si>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</si>
  <si>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</si>
  <si>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</si>
  <si>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</si>
  <si>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</si>
  <si>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</si>
  <si>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</si>
  <si>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</si>
  <si>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</si>
  <si>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</si>
  <si>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</si>
  <si>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</si>
  <si>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</si>
  <si>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</si>
  <si>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</si>
  <si>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</si>
  <si>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</si>
  <si>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</si>
  <si>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</si>
  <si>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</si>
  <si>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</si>
  <si>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</si>
  <si>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</si>
  <si>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</si>
  <si>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</si>
  <si>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</si>
  <si>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</si>
  <si>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</si>
  <si>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</si>
  <si>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</si>
  <si>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</si>
  <si>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</si>
  <si>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</si>
  <si>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</si>
  <si>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</si>
  <si>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</si>
  <si>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</si>
  <si>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</si>
  <si>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</si>
  <si>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</si>
  <si>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</si>
  <si>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</si>
  <si>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</si>
  <si>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</si>
  <si>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</si>
  <si>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</si>
  <si>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</si>
  <si>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</si>
  <si>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</si>
  <si>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</si>
  <si>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</si>
  <si>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</si>
  <si>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</si>
  <si>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</si>
  <si>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</si>
  <si>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</si>
  <si>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</si>
  <si>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</si>
  <si>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</si>
  <si>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</si>
  <si>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</si>
  <si>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</si>
  <si>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</si>
  <si>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</si>
  <si>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</si>
  <si>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</si>
  <si>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</si>
  <si>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</si>
  <si>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</si>
  <si>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</si>
  <si>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</si>
  <si>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</si>
  <si>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</si>
  <si>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</si>
  <si>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</si>
  <si>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</si>
  <si>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</si>
  <si>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</si>
  <si>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</si>
  <si>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</si>
  <si>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</si>
  <si>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</si>
  <si>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</si>
  <si>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</si>
  <si>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</si>
  <si>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</si>
  <si>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</si>
  <si>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</si>
  <si>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</si>
  <si>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</si>
  <si>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</si>
  <si>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</si>
  <si>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</si>
  <si>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</si>
  <si>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</si>
  <si>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</si>
  <si>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</si>
  <si>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</si>
  <si>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</si>
  <si>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</si>
  <si>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</si>
  <si>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</si>
  <si>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</si>
  <si>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</si>
  <si>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</si>
  <si>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</si>
  <si>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</si>
  <si>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</si>
  <si>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</si>
  <si>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</si>
  <si>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</si>
  <si>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</si>
  <si>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</si>
  <si>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</si>
  <si>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</si>
  <si>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</si>
  <si>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</si>
  <si>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</si>
  <si>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</si>
  <si>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</si>
  <si>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</si>
  <si>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</si>
  <si>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</si>
  <si>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</si>
  <si>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</si>
  <si>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</si>
  <si>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</si>
  <si>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</si>
  <si>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</si>
  <si>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</si>
  <si>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</si>
  <si>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</si>
  <si>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</si>
  <si>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</si>
  <si>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</si>
  <si>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</si>
  <si>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</si>
  <si>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</si>
  <si>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</si>
  <si>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</si>
  <si>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</si>
  <si>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</si>
  <si>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</si>
  <si>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</si>
  <si>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</si>
  <si>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</si>
  <si>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</si>
  <si>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</si>
  <si>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</si>
  <si>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</si>
  <si>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</si>
  <si>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</si>
  <si>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</si>
  <si>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</si>
  <si>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</si>
  <si>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</si>
  <si>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</si>
  <si>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</si>
  <si>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</si>
  <si>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</si>
  <si>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</si>
  <si>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</si>
  <si>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</si>
  <si>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</si>
  <si>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</si>
  <si>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</si>
  <si>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</si>
  <si>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</si>
  <si>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</si>
  <si>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</si>
  <si>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</si>
  <si>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</si>
  <si>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</si>
  <si>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</si>
  <si>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</si>
  <si>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</si>
  <si>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</si>
  <si>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</si>
  <si>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</si>
  <si>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</si>
  <si>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</si>
  <si>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</si>
  <si>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</si>
  <si>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</si>
  <si>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</si>
  <si>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</si>
  <si>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</si>
  <si>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</si>
  <si>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</si>
  <si>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</si>
  <si>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</si>
  <si>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</si>
  <si>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</si>
  <si>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</si>
  <si>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</si>
  <si>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</si>
  <si>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</si>
  <si>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</si>
  <si>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</si>
  <si>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</si>
  <si>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</si>
  <si>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</si>
  <si>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</si>
  <si>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</si>
  <si>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</si>
  <si>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</si>
  <si>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</si>
  <si>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</si>
  <si>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</si>
  <si>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</si>
  <si>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</si>
  <si>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</si>
  <si>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</si>
  <si>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</si>
  <si>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</si>
  <si>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</si>
  <si>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</si>
  <si>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</si>
  <si>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</si>
  <si>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</si>
  <si>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</si>
  <si>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</si>
  <si>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</si>
  <si>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</si>
  <si>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</si>
  <si>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</si>
  <si>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</si>
  <si>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</si>
  <si>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</si>
  <si>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</si>
  <si>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</si>
  <si>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</si>
  <si>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</si>
  <si>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</si>
  <si>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</si>
  <si>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</si>
  <si>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</si>
  <si>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</si>
  <si>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</si>
  <si>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</si>
  <si>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</si>
  <si>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</si>
  <si>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</si>
  <si>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</si>
  <si>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</si>
  <si>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</si>
  <si>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</si>
  <si>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</si>
  <si>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</si>
  <si>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</si>
  <si>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</si>
  <si>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</si>
  <si>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</si>
  <si>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</si>
  <si>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</si>
  <si>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</si>
  <si>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</si>
  <si>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</si>
  <si>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</si>
  <si>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</si>
  <si>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</si>
  <si>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</si>
  <si>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</si>
  <si>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</si>
  <si>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</si>
  <si>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</si>
  <si>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</si>
  <si>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</si>
  <si>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</si>
  <si>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</si>
  <si>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</si>
  <si>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</si>
  <si>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</si>
  <si>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</si>
  <si>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</si>
  <si>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</si>
  <si>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</si>
  <si>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</si>
  <si>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</si>
  <si>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</si>
  <si>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</si>
  <si>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</si>
  <si>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</si>
  <si>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</si>
  <si>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</si>
  <si>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</si>
  <si>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</si>
  <si>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</si>
  <si>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</si>
  <si>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</si>
  <si>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</si>
  <si>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</si>
  <si>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</si>
  <si>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</si>
  <si>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</si>
  <si>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</si>
  <si>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</si>
  <si>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</si>
  <si>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</si>
  <si>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</si>
  <si>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</si>
  <si>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</si>
  <si>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</si>
  <si>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</si>
  <si>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</si>
  <si>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</si>
  <si>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</si>
  <si>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</si>
  <si>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</si>
  <si>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</si>
  <si>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</si>
  <si>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</si>
  <si>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</si>
  <si>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</si>
  <si>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</si>
  <si>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</si>
  <si>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</si>
  <si>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</si>
  <si>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</si>
  <si>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</si>
  <si>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</si>
  <si>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</si>
  <si>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</si>
  <si>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</si>
  <si>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</si>
  <si>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</si>
  <si>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</si>
  <si>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</si>
  <si>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</si>
  <si>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</si>
  <si>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</si>
  <si>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</si>
  <si>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</si>
  <si>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</si>
  <si>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</si>
  <si>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</si>
  <si>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</si>
  <si>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</si>
  <si>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</si>
  <si>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</si>
  <si>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</si>
  <si>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</si>
  <si>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</si>
  <si>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</si>
  <si>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</si>
  <si>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</si>
  <si>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</si>
  <si>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</si>
  <si>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</si>
  <si>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</si>
  <si>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</si>
  <si>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</si>
  <si>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</si>
  <si>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</si>
  <si>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</si>
  <si>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</si>
  <si>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</si>
  <si>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</si>
  <si>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</si>
  <si>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</si>
  <si>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</si>
  <si>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</si>
  <si>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</si>
  <si>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</si>
  <si>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</si>
  <si>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</si>
  <si>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</si>
  <si>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</si>
  <si>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</si>
  <si>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</si>
  <si>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</si>
  <si>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</si>
  <si>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</si>
  <si>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</si>
  <si>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</si>
  <si>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</si>
  <si>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</si>
  <si>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</si>
  <si>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</si>
  <si>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</si>
  <si>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</si>
  <si>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</si>
  <si>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</si>
  <si>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</si>
  <si>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</si>
  <si>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</si>
  <si>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</si>
  <si>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</si>
  <si>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</si>
  <si>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</si>
  <si>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</si>
  <si>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</si>
  <si>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</si>
  <si>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</si>
  <si>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</si>
  <si>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</si>
  <si>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</si>
  <si>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</si>
  <si>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</si>
  <si>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</si>
  <si>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</si>
  <si>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</si>
  <si>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</si>
  <si>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</si>
  <si>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</si>
  <si>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</si>
  <si>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</si>
  <si>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</si>
  <si>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</si>
  <si>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</si>
  <si>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</si>
  <si>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</si>
  <si>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</si>
  <si>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</si>
  <si>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</si>
  <si>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</si>
  <si>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</si>
  <si>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</si>
  <si>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</si>
  <si>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</si>
  <si>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</si>
  <si>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</si>
  <si>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</si>
  <si>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</si>
  <si>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</si>
  <si>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</si>
  <si>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</si>
  <si>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</si>
  <si>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</si>
  <si>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</si>
  <si>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</si>
  <si>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</si>
  <si>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</si>
  <si>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</si>
  <si>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</si>
  <si>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</si>
  <si>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</si>
  <si>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</si>
  <si>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</si>
  <si>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</si>
  <si>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</si>
  <si>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</si>
  <si>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</si>
  <si>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</si>
  <si>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</si>
  <si>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</si>
  <si>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</si>
  <si>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</si>
  <si>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</si>
  <si>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</si>
  <si>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</si>
  <si>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</si>
  <si>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</si>
  <si>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</si>
  <si>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</si>
  <si>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</si>
  <si>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</si>
  <si>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</si>
  <si>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</si>
  <si>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</si>
  <si>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</si>
  <si>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</si>
  <si>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</si>
  <si>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</si>
  <si>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</si>
  <si>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</si>
  <si>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</si>
  <si>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</si>
  <si>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</si>
  <si>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</si>
  <si>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</si>
  <si>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</si>
  <si>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</si>
  <si>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</si>
  <si>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</si>
  <si>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</si>
  <si>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</si>
  <si>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</si>
  <si>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</si>
  <si>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</si>
  <si>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</si>
  <si>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</si>
  <si>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</si>
  <si>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</si>
  <si>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</si>
  <si>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</si>
  <si>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</si>
  <si>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</si>
  <si>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</si>
  <si>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</si>
  <si>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</si>
  <si>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</si>
  <si>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</si>
  <si>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</si>
  <si>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</si>
  <si>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</si>
  <si>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</si>
  <si>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</si>
  <si>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</si>
  <si>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</si>
  <si>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</si>
  <si>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</si>
  <si>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</si>
  <si>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</si>
  <si>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</si>
  <si>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</si>
  <si>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</si>
  <si>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</si>
  <si>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</si>
  <si>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</si>
  <si>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</si>
  <si>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</si>
  <si>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</si>
  <si>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</si>
  <si>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</si>
  <si>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</si>
  <si>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</si>
  <si>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</si>
  <si>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</si>
  <si>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</si>
  <si>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</si>
  <si>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</si>
  <si>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</si>
  <si>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</si>
  <si>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</si>
  <si>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</si>
  <si>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</si>
  <si>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</si>
  <si>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</si>
  <si>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</si>
  <si>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</si>
  <si>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</si>
  <si>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</si>
  <si>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</si>
  <si>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</si>
  <si>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</si>
  <si>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</si>
  <si>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</si>
  <si>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</si>
  <si>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</si>
  <si>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</si>
  <si>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</si>
  <si>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</si>
  <si>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</si>
  <si>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</si>
  <si>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</si>
  <si>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</si>
  <si>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</si>
  <si>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</si>
  <si>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</si>
  <si>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</si>
  <si>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</si>
  <si>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</si>
  <si>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</si>
  <si>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</si>
  <si>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</si>
  <si>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</si>
  <si>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</si>
  <si>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</si>
  <si>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</si>
  <si>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</si>
  <si>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</si>
  <si>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</si>
  <si>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</si>
  <si>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</si>
  <si>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</si>
  <si>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</si>
  <si>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</si>
  <si>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</si>
  <si>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</si>
  <si>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</si>
  <si>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</si>
  <si>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</si>
  <si>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</si>
  <si>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</si>
  <si>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</si>
  <si>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</si>
  <si>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</si>
  <si>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</si>
  <si>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</si>
  <si>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</si>
  <si>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</si>
  <si>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</si>
  <si>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</si>
  <si>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</si>
  <si>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</si>
  <si>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</si>
  <si>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</si>
  <si>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</si>
  <si>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</si>
  <si>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</si>
  <si>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</si>
  <si>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</si>
  <si>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</si>
  <si>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</si>
  <si>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</si>
  <si>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</si>
  <si>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</si>
  <si>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</si>
  <si>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</si>
  <si>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</si>
  <si>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</si>
  <si>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</si>
  <si>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</si>
  <si>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</si>
  <si>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</si>
  <si>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</si>
  <si>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</si>
  <si>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</si>
  <si>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</si>
  <si>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</si>
  <si>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</si>
  <si>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</si>
  <si>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</si>
  <si>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</si>
  <si>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</si>
  <si>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</si>
  <si>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</si>
  <si>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</si>
  <si>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</si>
  <si>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</si>
  <si>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</si>
  <si>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</si>
  <si>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</si>
  <si>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</si>
  <si>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</si>
  <si>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</si>
  <si>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</si>
  <si>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</si>
  <si>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</si>
  <si>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</si>
  <si>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</si>
  <si>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</si>
  <si>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</si>
  <si>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</si>
  <si>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</si>
  <si>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</si>
  <si>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</si>
  <si>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</si>
  <si>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</si>
  <si>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</si>
  <si>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</si>
  <si>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</si>
  <si>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</si>
  <si>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</si>
  <si>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</si>
  <si>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</si>
  <si>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</si>
  <si>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</si>
  <si>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</si>
  <si>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</si>
  <si>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</si>
  <si>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</si>
  <si>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</si>
  <si>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</si>
  <si>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</si>
  <si>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</si>
  <si>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</si>
  <si>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</si>
  <si>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</si>
  <si>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</si>
  <si>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</si>
  <si>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</si>
  <si>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</si>
  <si>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</si>
  <si>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</si>
  <si>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</si>
  <si>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</si>
  <si>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</si>
  <si>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</si>
  <si>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</si>
  <si>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</si>
  <si>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</si>
  <si>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</si>
  <si>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</si>
  <si>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</si>
  <si>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</si>
  <si>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</si>
  <si>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</si>
  <si>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</si>
  <si>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</si>
  <si>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</si>
  <si>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</si>
  <si>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</si>
  <si>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</si>
  <si>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</si>
  <si>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</si>
  <si>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</si>
  <si>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</si>
  <si>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</si>
  <si>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</si>
  <si>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</si>
  <si>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</si>
  <si>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</si>
  <si>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</si>
  <si>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</si>
  <si>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</si>
  <si>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</si>
  <si>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</si>
  <si>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</si>
  <si>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</si>
  <si>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</si>
  <si>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</si>
  <si>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</si>
  <si>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</si>
  <si>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</si>
  <si>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</si>
  <si>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</si>
  <si>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</si>
  <si>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</si>
  <si>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</si>
  <si>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</si>
  <si>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</si>
  <si>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</si>
  <si>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</si>
  <si>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</si>
  <si>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</si>
  <si>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</si>
  <si>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</si>
  <si>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</si>
  <si>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</si>
  <si>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</si>
  <si>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</si>
  <si>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</si>
  <si>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</si>
  <si>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</si>
  <si>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</si>
  <si>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</si>
  <si>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</si>
  <si>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</si>
  <si>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</si>
  <si>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</si>
  <si>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</si>
  <si>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</si>
  <si>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</si>
  <si>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</si>
  <si>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</si>
  <si>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</si>
  <si>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</si>
  <si>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</si>
  <si>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</si>
  <si>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</si>
  <si>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</si>
  <si>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</si>
  <si>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</si>
  <si>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</si>
  <si>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</si>
  <si>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</si>
  <si>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</si>
  <si>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</si>
  <si>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</si>
  <si>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</si>
  <si>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</si>
  <si>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</si>
  <si>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</si>
  <si>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</si>
  <si>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</si>
  <si>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</si>
  <si>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</si>
  <si>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</si>
  <si>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</si>
  <si>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</si>
  <si>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</si>
  <si>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</si>
  <si>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</si>
  <si>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</si>
  <si>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</si>
  <si>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</si>
  <si>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</si>
  <si>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</si>
  <si>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</si>
  <si>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</si>
  <si>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</si>
  <si>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</si>
  <si>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</si>
  <si>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</si>
  <si>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</si>
  <si>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</si>
  <si>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</si>
  <si>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</si>
  <si>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</si>
  <si>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</si>
  <si>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</si>
  <si>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</si>
  <si>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</si>
  <si>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</si>
  <si>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</si>
  <si>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</si>
  <si>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</si>
  <si>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</si>
  <si>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</si>
  <si>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</si>
  <si>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</si>
  <si>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</si>
  <si>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</si>
  <si>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</si>
  <si>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</si>
  <si>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</si>
  <si>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</si>
  <si>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</si>
  <si>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</si>
  <si>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</si>
  <si>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</si>
  <si>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</si>
  <si>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</si>
  <si>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</si>
  <si>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</si>
  <si>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</si>
  <si>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</si>
  <si>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</si>
  <si>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</si>
  <si>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</si>
  <si>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</si>
  <si>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</si>
  <si>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</si>
  <si>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</si>
  <si>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</si>
  <si>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</si>
  <si>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</si>
  <si>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</si>
  <si>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</si>
  <si>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</si>
  <si>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</si>
  <si>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</si>
  <si>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</si>
  <si>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</si>
  <si>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</si>
  <si>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</si>
  <si>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</si>
  <si>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</si>
  <si>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</si>
  <si>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</si>
  <si>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</si>
  <si>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</si>
  <si>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</si>
  <si>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</si>
  <si>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</si>
  <si>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</si>
  <si>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</si>
  <si>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</si>
  <si>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</si>
  <si>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</si>
  <si>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</si>
  <si>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</si>
  <si>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</si>
  <si>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</si>
  <si>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</si>
  <si>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</si>
  <si>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</si>
  <si>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</si>
  <si>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</si>
  <si>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</si>
  <si>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</si>
  <si>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</si>
  <si>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</si>
  <si>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</si>
  <si>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</si>
  <si>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</si>
  <si>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</si>
  <si>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</si>
  <si>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</si>
  <si>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</si>
  <si>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</si>
  <si>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</si>
  <si>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</si>
  <si>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</si>
  <si>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</si>
  <si>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</si>
  <si>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</si>
  <si>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</si>
  <si>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</si>
  <si>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</si>
  <si>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</si>
  <si>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</si>
  <si>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</si>
  <si>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</si>
  <si>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</si>
  <si>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</si>
  <si>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</si>
  <si>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</si>
  <si>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</si>
  <si>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</si>
  <si>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</si>
  <si>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</si>
  <si>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</si>
  <si>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</si>
  <si>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</si>
  <si>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</si>
  <si>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</si>
  <si>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</si>
  <si>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</si>
  <si>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</si>
  <si>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</si>
  <si>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</si>
  <si>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</si>
  <si>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</si>
  <si>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</si>
  <si>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</si>
  <si>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</si>
  <si>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</si>
  <si>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</si>
  <si>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</si>
  <si>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</si>
  <si>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</si>
  <si>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</si>
  <si>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</si>
  <si>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</si>
  <si>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</si>
  <si>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</si>
  <si>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</si>
  <si>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</si>
  <si>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</si>
  <si>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</si>
  <si>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</si>
  <si>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</si>
  <si>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</si>
  <si>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</si>
  <si>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</si>
  <si>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</si>
  <si>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</si>
  <si>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</si>
  <si>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</si>
  <si>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</si>
  <si>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</si>
  <si>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</si>
  <si>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</si>
  <si>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</si>
  <si>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</si>
  <si>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</si>
  <si>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</si>
  <si>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</si>
  <si>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</si>
  <si>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</si>
  <si>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</si>
  <si>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</si>
  <si>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</si>
  <si>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</si>
  <si>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</si>
  <si>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</si>
  <si>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</si>
  <si>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</si>
  <si>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</si>
  <si>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</si>
  <si>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</si>
  <si>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</si>
  <si>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</si>
  <si>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</si>
  <si>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</si>
  <si>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</si>
  <si>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</si>
  <si>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</si>
  <si>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</si>
  <si>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</si>
  <si>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</si>
  <si>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</si>
  <si>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</si>
  <si>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</si>
  <si>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</si>
  <si>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</si>
  <si>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</si>
  <si>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</si>
  <si>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</si>
  <si>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</si>
  <si>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</si>
  <si>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</si>
  <si>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</si>
  <si>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</si>
  <si>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</si>
  <si>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</si>
  <si>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</si>
  <si>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</si>
  <si>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</si>
  <si>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</si>
  <si>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</si>
  <si>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</si>
  <si>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</si>
  <si>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</si>
  <si>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</si>
  <si>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</si>
  <si>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</si>
  <si>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</si>
  <si>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</si>
  <si>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</si>
  <si>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</si>
  <si>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</si>
  <si>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</si>
  <si>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</si>
  <si>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</si>
  <si>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</si>
  <si>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</si>
  <si>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</si>
  <si>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</si>
  <si>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</si>
  <si>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</si>
  <si>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</si>
  <si>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</si>
  <si>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</si>
  <si>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</si>
  <si>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</si>
  <si>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</si>
  <si>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</si>
  <si>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</si>
  <si>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</si>
  <si>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</si>
  <si>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</si>
  <si>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</si>
  <si>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</si>
  <si>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</si>
  <si>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</si>
  <si>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</si>
  <si>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</si>
  <si>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</si>
  <si>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</si>
  <si>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</si>
  <si>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</si>
  <si>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</si>
  <si>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</si>
  <si>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</si>
  <si>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</si>
  <si>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</si>
  <si>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</si>
  <si>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</si>
  <si>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</si>
  <si>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</si>
  <si>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</si>
  <si>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</si>
  <si>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</si>
  <si>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</si>
  <si>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</si>
  <si>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</si>
  <si>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</si>
  <si>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</si>
  <si>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</si>
  <si>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</si>
  <si>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</si>
  <si>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</si>
  <si>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</si>
  <si>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</si>
  <si>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</si>
  <si>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</si>
  <si>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</si>
  <si>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</si>
  <si>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</si>
  <si>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</si>
  <si>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</si>
  <si>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</si>
  <si>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</si>
  <si>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</si>
  <si>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</si>
  <si>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</si>
  <si>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</si>
  <si>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</si>
  <si>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</si>
  <si>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</si>
  <si>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</si>
  <si>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</si>
  <si>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</si>
  <si>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</si>
  <si>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</si>
  <si>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</si>
  <si>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</si>
  <si>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</si>
  <si>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</si>
  <si>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</si>
  <si>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</si>
  <si>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</si>
  <si>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</si>
  <si>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</si>
  <si>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</si>
  <si>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</si>
  <si>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</si>
  <si>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</si>
  <si>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</si>
  <si>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</si>
  <si>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</si>
  <si>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</si>
  <si>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</si>
  <si>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</si>
  <si>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</si>
  <si>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</si>
  <si>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</si>
  <si>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</si>
  <si>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</si>
  <si>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</si>
  <si>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</si>
  <si>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</si>
  <si>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</si>
  <si>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</si>
  <si>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</si>
  <si>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</si>
  <si>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</si>
  <si>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</si>
  <si>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</si>
  <si>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</si>
  <si>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</si>
  <si>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</si>
  <si>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</si>
  <si>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</si>
  <si>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</si>
  <si>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</si>
  <si>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</si>
  <si>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</si>
  <si>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</si>
  <si>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</si>
  <si>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</si>
  <si>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</si>
  <si>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</si>
  <si>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</si>
  <si>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</si>
  <si>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</si>
  <si>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</si>
  <si>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</si>
  <si>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</si>
  <si>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</si>
  <si>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</si>
  <si>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</si>
  <si>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</si>
  <si>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</si>
  <si>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</si>
  <si>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</si>
  <si>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</si>
  <si>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</si>
  <si>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</si>
  <si>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</si>
  <si>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</si>
  <si>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</si>
  <si>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</si>
  <si>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</si>
  <si>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</si>
  <si>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</si>
  <si>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</si>
  <si>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</si>
  <si>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</si>
  <si>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</si>
  <si>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</si>
  <si>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</si>
  <si>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</si>
  <si>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</si>
  <si>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</si>
  <si>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</si>
  <si>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</si>
  <si>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</si>
  <si>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</si>
  <si>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</si>
  <si>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</si>
  <si>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</si>
  <si>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</si>
  <si>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</si>
  <si>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</si>
  <si>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</si>
  <si>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</si>
  <si>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</si>
  <si>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</si>
  <si>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</si>
  <si>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</si>
  <si>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</si>
  <si>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</si>
  <si>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</si>
  <si>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</si>
  <si>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</si>
  <si>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</si>
  <si>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</si>
  <si>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</si>
  <si>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</si>
  <si>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</si>
  <si>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</si>
  <si>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</si>
  <si>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</si>
  <si>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</si>
  <si>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</si>
  <si>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</si>
  <si>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</si>
  <si>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</si>
  <si>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</si>
  <si>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</si>
  <si>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</si>
  <si>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</si>
  <si>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</si>
  <si>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</si>
  <si>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</si>
  <si>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</si>
  <si>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</si>
  <si>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</si>
  <si>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</si>
  <si>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</si>
  <si>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</si>
  <si>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</si>
  <si>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</si>
  <si>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</si>
  <si>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</si>
  <si>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</si>
  <si>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</si>
  <si>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</si>
  <si>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</si>
  <si>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</si>
  <si>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</si>
  <si>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</si>
  <si>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</si>
  <si>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</si>
  <si>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</si>
  <si>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</si>
  <si>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</si>
  <si>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</si>
  <si>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</si>
  <si>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</si>
  <si>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</si>
  <si>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</si>
  <si>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</si>
  <si>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</si>
  <si>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</si>
  <si>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</si>
  <si>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</si>
  <si>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</si>
  <si>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</si>
  <si>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</si>
  <si>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</si>
  <si>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</si>
  <si>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</si>
  <si>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</si>
  <si>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</si>
  <si>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</si>
  <si>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</si>
  <si>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</si>
  <si>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</si>
  <si>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</si>
  <si>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</si>
  <si>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</si>
  <si>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</si>
  <si>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</si>
  <si>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</si>
  <si>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</si>
  <si>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</si>
  <si>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</si>
  <si>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</si>
  <si>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</si>
  <si>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</si>
  <si>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</si>
  <si>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</si>
  <si>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</si>
  <si>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</si>
  <si>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</si>
  <si>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</si>
  <si>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</si>
  <si>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</si>
  <si>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</si>
  <si>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</si>
  <si>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</si>
  <si>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</si>
  <si>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</si>
  <si>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</si>
  <si>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</si>
  <si>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</si>
  <si>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</si>
  <si>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</si>
  <si>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</si>
  <si>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</si>
  <si>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</si>
  <si>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</si>
  <si>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</si>
  <si>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</si>
  <si>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</si>
  <si>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</si>
  <si>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</si>
  <si>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</si>
  <si>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</si>
  <si>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</si>
  <si>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</si>
  <si>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</si>
  <si>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</si>
  <si>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</si>
  <si>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</si>
  <si>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</si>
  <si>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</si>
  <si>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</si>
  <si>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</si>
  <si>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</si>
  <si>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</si>
  <si>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</si>
  <si>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</si>
  <si>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</si>
  <si>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</si>
  <si>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</si>
  <si>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</si>
  <si>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</si>
  <si>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</si>
  <si>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</si>
  <si>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</si>
  <si>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</si>
  <si>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</si>
  <si>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</si>
  <si>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</si>
  <si>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</si>
  <si>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</si>
  <si>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</si>
  <si>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</si>
  <si>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</si>
  <si>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</si>
  <si>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</si>
  <si>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</si>
  <si>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</si>
  <si>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</si>
  <si>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</si>
  <si>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</si>
  <si>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</si>
  <si>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</si>
  <si>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</si>
  <si>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</si>
  <si>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</si>
  <si>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</si>
  <si>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</si>
  <si>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</si>
  <si>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</si>
  <si>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</si>
  <si>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</si>
  <si>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</si>
  <si>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</si>
  <si>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</si>
  <si>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</si>
  <si>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</si>
  <si>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</si>
  <si>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</si>
  <si>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</si>
  <si>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</si>
  <si>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</si>
  <si>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</si>
  <si>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</si>
  <si>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</si>
  <si>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</si>
  <si>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</si>
  <si>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</si>
  <si>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</si>
  <si>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</si>
  <si>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</si>
  <si>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</si>
  <si>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</si>
  <si>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</si>
  <si>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</si>
  <si>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</si>
  <si>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</si>
  <si>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</si>
  <si>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</si>
  <si>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</si>
  <si>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</si>
  <si>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</si>
  <si>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</si>
  <si>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</si>
  <si>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</si>
  <si>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</si>
  <si>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</si>
  <si>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</si>
  <si>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</si>
  <si>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</si>
  <si>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</si>
  <si>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</si>
  <si>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</si>
  <si>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</si>
  <si>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</si>
  <si>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</si>
  <si>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</si>
  <si>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</si>
  <si>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</si>
  <si>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</si>
  <si>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</si>
  <si>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</si>
  <si>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</si>
  <si>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</si>
  <si>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</si>
  <si>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</si>
  <si>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</si>
  <si>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</si>
  <si>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</si>
  <si>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</si>
  <si>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</si>
  <si>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</si>
  <si>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</si>
  <si>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</si>
  <si>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</si>
  <si>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</si>
  <si>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</si>
  <si>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</si>
  <si>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</si>
  <si>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</si>
  <si>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</si>
  <si>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</si>
  <si>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</si>
  <si>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</si>
  <si>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</si>
  <si>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</si>
  <si>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</si>
  <si>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</si>
  <si>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</si>
  <si>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</si>
  <si>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</si>
  <si>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</si>
  <si>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</si>
  <si>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</si>
  <si>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</si>
  <si>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</si>
  <si>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</si>
  <si>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</si>
  <si>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</si>
  <si>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</si>
  <si>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</si>
  <si>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</si>
  <si>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</si>
  <si>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</si>
  <si>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</si>
  <si>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</si>
  <si>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</si>
  <si>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</si>
  <si>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</si>
  <si>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</si>
  <si>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</si>
  <si>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</si>
  <si>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</si>
  <si>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</si>
  <si>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</si>
  <si>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</si>
  <si>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</si>
  <si>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</si>
  <si>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</si>
  <si>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</si>
  <si>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</si>
  <si>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</si>
  <si>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</si>
  <si>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</si>
  <si>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</si>
  <si>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</si>
  <si>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</si>
  <si>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</si>
  <si>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</si>
  <si>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</si>
  <si>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</si>
  <si>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</si>
  <si>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</si>
  <si>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</si>
  <si>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</si>
  <si>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</si>
  <si>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</si>
  <si>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</si>
  <si>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</si>
  <si>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</si>
  <si>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</si>
  <si>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</si>
  <si>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</si>
  <si>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</si>
  <si>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</si>
  <si>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</si>
  <si>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</si>
  <si>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</si>
  <si>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</si>
  <si>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</si>
  <si>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</si>
  <si>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</si>
  <si>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</si>
  <si>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</si>
  <si>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</si>
  <si>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</si>
  <si>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</si>
  <si>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</si>
  <si>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</si>
  <si>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</si>
  <si>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</si>
  <si>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</si>
  <si>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</si>
  <si>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</si>
  <si>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</si>
  <si>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</si>
  <si>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</si>
  <si>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</si>
  <si>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</si>
  <si>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</si>
  <si>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</si>
  <si>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</si>
  <si>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</si>
  <si>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</si>
  <si>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</si>
  <si>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</si>
  <si>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</si>
  <si>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</si>
  <si>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</si>
  <si>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</si>
  <si>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</si>
  <si>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</si>
  <si>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</si>
  <si>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</si>
  <si>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</si>
  <si>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</si>
  <si>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</si>
  <si>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</si>
  <si>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</si>
  <si>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</si>
  <si>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</si>
  <si>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</si>
  <si>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</si>
  <si>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</si>
  <si>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</si>
  <si>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</si>
  <si>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</si>
  <si>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</si>
  <si>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</si>
  <si>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</si>
  <si>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</si>
  <si>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</si>
  <si>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</si>
  <si>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</si>
  <si>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</si>
  <si>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</si>
  <si>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</si>
  <si>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</si>
  <si>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</si>
  <si>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</si>
  <si>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</si>
  <si>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</si>
  <si>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</si>
  <si>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</si>
  <si>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</si>
  <si>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</si>
  <si>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</si>
  <si>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</si>
  <si>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</si>
  <si>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</si>
  <si>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</si>
  <si>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</si>
  <si>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</si>
  <si>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</si>
  <si>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</si>
  <si>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</si>
  <si>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</si>
  <si>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</si>
  <si>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</si>
  <si>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</si>
  <si>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</si>
  <si>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</si>
  <si>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</si>
  <si>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</si>
  <si>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</si>
  <si>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</si>
  <si>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</si>
  <si>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</si>
  <si>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</si>
  <si>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</si>
  <si>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</si>
  <si>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</si>
  <si>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</si>
  <si>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</si>
  <si>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</si>
  <si>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</si>
  <si>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</si>
  <si>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</si>
  <si>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</si>
  <si>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</si>
  <si>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</si>
  <si>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</si>
  <si>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</si>
  <si>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</si>
  <si>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</si>
  <si>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</si>
  <si>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</si>
  <si>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</si>
  <si>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</si>
  <si>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</si>
  <si>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</si>
  <si>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</si>
  <si>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</si>
  <si>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</si>
  <si>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</si>
  <si>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</si>
  <si>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</si>
  <si>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</si>
  <si>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</si>
  <si>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</si>
  <si>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</si>
  <si>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</si>
  <si>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</si>
  <si>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</si>
  <si>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</si>
  <si>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</si>
  <si>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</si>
  <si>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</si>
  <si>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</si>
  <si>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</si>
  <si>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</si>
  <si>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</si>
  <si>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</si>
  <si>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</si>
  <si>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</si>
  <si>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</si>
  <si>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</si>
  <si>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</si>
  <si>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</si>
  <si>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</si>
  <si>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</si>
  <si>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</si>
  <si>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</si>
  <si>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</si>
  <si>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</si>
  <si>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</si>
  <si>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</si>
  <si>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</si>
  <si>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</si>
  <si>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</si>
  <si>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</si>
  <si>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</si>
  <si>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</si>
  <si>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</si>
  <si>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</si>
  <si>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</si>
  <si>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</si>
  <si>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</si>
  <si>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</si>
  <si>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</si>
  <si>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</si>
  <si>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</si>
  <si>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</si>
  <si>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</si>
  <si>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</si>
  <si>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</si>
  <si>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</si>
  <si>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</si>
  <si>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</si>
  <si>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</si>
  <si>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</si>
  <si>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</si>
  <si>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</si>
  <si>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</si>
  <si>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</si>
  <si>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</si>
  <si>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</si>
  <si>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</si>
  <si>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</si>
  <si>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</si>
  <si>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</si>
  <si>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</si>
  <si>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</si>
  <si>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</si>
  <si>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</si>
  <si>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</si>
  <si>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</si>
  <si>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</si>
  <si>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</si>
  <si>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</si>
  <si>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</si>
  <si>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</si>
  <si>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</si>
  <si>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</si>
  <si>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</si>
  <si>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</si>
  <si>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</si>
  <si>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</si>
  <si>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</si>
  <si>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</si>
  <si>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</si>
  <si>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</si>
  <si>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</si>
  <si>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</si>
  <si>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</si>
  <si>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</si>
  <si>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</si>
  <si>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</si>
  <si>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</si>
  <si>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</si>
  <si>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</si>
  <si>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</si>
  <si>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</si>
  <si>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</si>
  <si>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</si>
  <si>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</si>
  <si>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</si>
  <si>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</si>
  <si>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</si>
  <si>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</si>
  <si>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</si>
  <si>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</si>
  <si>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</si>
  <si>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</si>
  <si>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</si>
  <si>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</si>
  <si>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</si>
  <si>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</si>
  <si>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</si>
  <si>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</si>
  <si>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</si>
  <si>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</si>
  <si>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</si>
  <si>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</si>
  <si>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</si>
  <si>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</si>
  <si>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</si>
  <si>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</si>
  <si>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</si>
  <si>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</si>
  <si>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</si>
  <si>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</si>
  <si>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</si>
  <si>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</si>
  <si>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</si>
  <si>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</si>
  <si>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</si>
  <si>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</si>
  <si>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</si>
  <si>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</si>
  <si>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</si>
  <si>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</si>
  <si>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</si>
  <si>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</si>
  <si>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</si>
  <si>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</si>
  <si>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</si>
  <si>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</si>
  <si>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</si>
  <si>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</si>
  <si>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</si>
  <si>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</si>
  <si>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</si>
  <si>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</si>
  <si>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</si>
  <si>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</si>
  <si>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</si>
  <si>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</si>
  <si>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</si>
  <si>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</si>
  <si>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</si>
  <si>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</si>
  <si>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</si>
  <si>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</si>
  <si>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</si>
  <si>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</si>
  <si>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</si>
  <si>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</si>
  <si>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</si>
  <si>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</si>
  <si>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</si>
  <si>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</si>
  <si>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</si>
  <si>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</si>
  <si>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</si>
  <si>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</si>
  <si>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</si>
  <si>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</si>
  <si>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</si>
  <si>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</si>
  <si>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</si>
  <si>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</si>
  <si>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</si>
  <si>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</si>
  <si>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</si>
  <si>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</si>
  <si>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</si>
  <si>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</si>
  <si>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</si>
  <si>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</si>
  <si>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</si>
  <si>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</si>
  <si>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</si>
  <si>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</si>
  <si>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</si>
  <si>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</si>
  <si>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</si>
  <si>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</si>
  <si>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</si>
  <si>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</si>
  <si>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</si>
  <si>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</si>
  <si>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</si>
  <si>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</si>
  <si>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</si>
  <si>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</si>
  <si>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</si>
  <si>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</si>
  <si>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</si>
  <si>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</si>
  <si>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</si>
  <si>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</si>
  <si>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</si>
  <si>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</si>
  <si>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</si>
  <si>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</si>
  <si>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</si>
  <si>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</si>
  <si>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</si>
  <si>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</si>
  <si>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</si>
  <si>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</si>
  <si>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</si>
  <si>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</si>
  <si>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</si>
  <si>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</si>
  <si>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</si>
  <si>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</si>
  <si>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</si>
  <si>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</si>
  <si>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</si>
  <si>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</si>
  <si>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</si>
  <si>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</si>
  <si>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</si>
  <si>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</si>
  <si>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</si>
  <si>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</si>
  <si>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</si>
  <si>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</si>
  <si>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</si>
  <si>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</si>
  <si>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</si>
  <si>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</si>
  <si>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</si>
  <si>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</si>
  <si>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</si>
  <si>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</si>
  <si>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</si>
  <si>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</si>
  <si>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</si>
  <si>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</si>
  <si>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</si>
  <si>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</si>
  <si>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</si>
  <si>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</si>
  <si>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</si>
  <si>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</si>
  <si>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</si>
  <si>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</si>
  <si>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</si>
  <si>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</si>
  <si>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</si>
  <si>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</si>
  <si>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</si>
  <si>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</si>
  <si>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</si>
  <si>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</si>
  <si>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</si>
  <si>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</si>
  <si>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</si>
  <si>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</si>
  <si>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</si>
  <si>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</si>
  <si>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</si>
  <si>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</si>
  <si>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</si>
  <si>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</si>
  <si>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</si>
  <si>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</si>
  <si>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</si>
  <si>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</si>
  <si>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</si>
  <si>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</si>
  <si>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</si>
  <si>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</si>
  <si>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</si>
  <si>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</si>
  <si>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</si>
  <si>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</si>
  <si>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</si>
  <si>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</si>
  <si>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</si>
  <si>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</si>
  <si>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</si>
  <si>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</si>
  <si>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</si>
  <si>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</si>
  <si>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</si>
  <si>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</si>
  <si>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</si>
  <si>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</si>
  <si>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</si>
  <si>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</si>
  <si>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</si>
  <si>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</si>
  <si>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</si>
  <si>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</si>
  <si>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</si>
  <si>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</si>
  <si>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</si>
  <si>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</si>
  <si>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</si>
  <si>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</si>
  <si>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</si>
  <si>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</si>
  <si>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</si>
  <si>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</si>
  <si>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</si>
  <si>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</si>
  <si>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</si>
  <si>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</si>
  <si>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</si>
  <si>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</si>
  <si>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</si>
  <si>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</si>
  <si>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</si>
  <si>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</si>
  <si>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</si>
  <si>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</si>
  <si>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</si>
  <si>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</si>
  <si>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</si>
  <si>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</si>
  <si>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</si>
  <si>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</si>
  <si>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</si>
  <si>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</si>
  <si>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</si>
  <si>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</si>
  <si>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</si>
  <si>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</si>
  <si>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</si>
  <si>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</si>
  <si>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</si>
  <si>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</si>
  <si>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</si>
  <si>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</si>
  <si>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</si>
  <si>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</si>
  <si>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</si>
  <si>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</si>
  <si>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</si>
  <si>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</si>
  <si>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</si>
  <si>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</si>
  <si>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</si>
  <si>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</si>
  <si>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</si>
  <si>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</si>
  <si>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</si>
  <si>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</si>
  <si>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</si>
  <si>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</si>
  <si>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</si>
  <si>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</si>
  <si>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</si>
  <si>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</si>
  <si>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</si>
  <si>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</si>
  <si>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</si>
  <si>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</si>
  <si>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</si>
  <si>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</si>
  <si>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</si>
  <si>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</si>
  <si>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</si>
  <si>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</si>
  <si>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</si>
  <si>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</si>
  <si>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</si>
  <si>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</si>
  <si>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</si>
  <si>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</si>
  <si>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</si>
  <si>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</si>
  <si>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</si>
  <si>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</si>
  <si>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</si>
  <si>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</si>
  <si>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</si>
  <si>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</si>
  <si>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</si>
  <si>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</si>
  <si>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</si>
  <si>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</si>
  <si>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</si>
  <si>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</si>
  <si>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</si>
  <si>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</si>
  <si>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</si>
  <si>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</si>
  <si>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</si>
  <si>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</si>
  <si>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</si>
  <si>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</si>
  <si>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</si>
  <si>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</si>
  <si>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</si>
  <si>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</si>
  <si>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</si>
  <si>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</si>
  <si>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</si>
  <si>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</si>
  <si>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</si>
  <si>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</si>
  <si>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</si>
  <si>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</si>
  <si>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</si>
  <si>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</si>
  <si>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</si>
  <si>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</si>
  <si>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</si>
  <si>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</si>
  <si>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</si>
  <si>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</si>
  <si>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</si>
  <si>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</si>
  <si>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</si>
  <si>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</si>
  <si>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</si>
  <si>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</si>
  <si>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</si>
  <si>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</si>
  <si>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</si>
  <si>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</si>
  <si>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</si>
  <si>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</si>
  <si>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</si>
  <si>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</si>
  <si>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</si>
  <si>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</si>
  <si>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</si>
  <si>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</si>
  <si>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</si>
  <si>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</si>
  <si>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</si>
  <si>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</si>
  <si>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</si>
  <si>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</si>
  <si>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</si>
  <si>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</si>
  <si>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</si>
  <si>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</si>
  <si>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</si>
  <si>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</si>
  <si>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</si>
  <si>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</si>
  <si>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</si>
  <si>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</si>
  <si>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</si>
  <si>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</si>
  <si>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</si>
  <si>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</si>
  <si>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</si>
  <si>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</si>
  <si>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</si>
  <si>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</si>
  <si>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</si>
  <si>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</si>
  <si>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</si>
  <si>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</si>
  <si>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</si>
  <si>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</si>
  <si>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</si>
  <si>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</si>
  <si>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</si>
  <si>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</si>
  <si>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</si>
  <si>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</si>
  <si>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</si>
  <si>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</si>
  <si>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</si>
  <si>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</si>
  <si>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</si>
  <si>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</si>
  <si>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</si>
  <si>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</si>
  <si>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</si>
  <si>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</si>
  <si>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</si>
  <si>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</si>
  <si>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</si>
  <si>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</si>
  <si>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</si>
  <si>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</si>
  <si>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</si>
  <si>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</si>
  <si>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</si>
  <si>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</si>
  <si>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</si>
  <si>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</si>
  <si>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</si>
  <si>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</si>
  <si>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</si>
  <si>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</si>
  <si>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</si>
  <si>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</si>
  <si>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</si>
  <si>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</si>
  <si>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</si>
  <si>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</si>
  <si>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</si>
  <si>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</si>
  <si>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</si>
  <si>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</si>
  <si>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</si>
  <si>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</si>
  <si>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</si>
  <si>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</si>
  <si>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</si>
  <si>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</si>
  <si>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</si>
  <si>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</si>
  <si>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</si>
  <si>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</si>
  <si>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</si>
  <si>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</si>
  <si>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</si>
  <si>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</si>
  <si>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</si>
  <si>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</si>
  <si>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</si>
  <si>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</si>
  <si>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</si>
  <si>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</si>
  <si>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</si>
  <si>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</si>
  <si>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</si>
  <si>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</si>
  <si>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</si>
  <si>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</si>
  <si>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</si>
  <si>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</si>
  <si>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</si>
  <si>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</si>
  <si>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</si>
  <si>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</si>
  <si>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</si>
  <si>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</si>
  <si>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</si>
  <si>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</si>
  <si>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</si>
  <si>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</si>
  <si>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</si>
  <si>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</si>
  <si>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</si>
  <si>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</si>
  <si>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</si>
  <si>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</si>
  <si>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</si>
  <si>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</si>
  <si>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</si>
  <si>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</si>
  <si>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</si>
  <si>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</si>
  <si>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</si>
  <si>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</si>
  <si>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</si>
  <si>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</si>
  <si>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</si>
  <si>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</si>
  <si>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</si>
  <si>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</si>
  <si>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</si>
  <si>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</si>
  <si>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</si>
  <si>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</si>
  <si>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</si>
  <si>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</si>
  <si>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</si>
  <si>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</si>
  <si>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</si>
  <si>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</si>
  <si>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</si>
  <si>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</si>
  <si>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</si>
  <si>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</si>
  <si>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</si>
  <si>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</si>
  <si>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</si>
  <si>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</si>
  <si>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</si>
  <si>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</si>
  <si>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</si>
  <si>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</si>
  <si>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</si>
  <si>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</si>
  <si>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</si>
  <si>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</si>
  <si>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</si>
  <si>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</si>
  <si>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</si>
  <si>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</si>
  <si>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</si>
  <si>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</si>
  <si>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</si>
  <si>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</si>
  <si>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</si>
  <si>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</si>
  <si>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</si>
  <si>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</si>
  <si>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</si>
  <si>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</si>
  <si>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</si>
  <si>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</si>
  <si>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</si>
  <si>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</si>
  <si>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</si>
  <si>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</si>
  <si>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</si>
  <si>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</si>
  <si>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</si>
  <si>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</si>
  <si>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</si>
  <si>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</si>
  <si>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</si>
  <si>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</si>
  <si>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</si>
  <si>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</si>
  <si>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</si>
  <si>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</si>
  <si>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</si>
  <si>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</si>
  <si>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</si>
  <si>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</si>
  <si>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</si>
  <si>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</si>
  <si>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</si>
  <si>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</si>
  <si>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</si>
  <si>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</si>
  <si>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</si>
  <si>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</si>
  <si>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</si>
  <si>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</si>
  <si>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</si>
  <si>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</si>
  <si>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</si>
  <si>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</si>
  <si>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</si>
  <si>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</si>
  <si>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</si>
  <si>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</si>
  <si>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</si>
  <si>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</si>
  <si>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</si>
  <si>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</si>
  <si>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</si>
  <si>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</si>
  <si>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</si>
  <si>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</si>
  <si>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</si>
  <si>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</si>
  <si>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</si>
  <si>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</si>
  <si>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</si>
  <si>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</si>
  <si>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</si>
  <si>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</si>
  <si>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</si>
  <si>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</si>
  <si>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</si>
  <si>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</si>
  <si>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</si>
  <si>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</si>
  <si>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</si>
  <si>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</si>
  <si>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</si>
  <si>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</si>
  <si>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</si>
  <si>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</si>
  <si>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</si>
  <si>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</si>
  <si>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</si>
  <si>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</si>
  <si>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</si>
  <si>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</si>
  <si>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</si>
  <si>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</si>
  <si>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</si>
  <si>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</si>
  <si>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</si>
  <si>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</si>
  <si>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</si>
  <si>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</si>
  <si>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</si>
  <si>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</si>
  <si>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</si>
  <si>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</si>
  <si>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</si>
  <si>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</si>
  <si>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</si>
  <si>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</si>
  <si>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</si>
  <si>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</si>
  <si>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</si>
  <si>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</si>
  <si>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</si>
  <si>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</si>
  <si>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</si>
  <si>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</si>
  <si>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</si>
  <si>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</si>
  <si>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</si>
  <si>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</si>
  <si>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</si>
  <si>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</si>
  <si>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</si>
  <si>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</si>
  <si>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</si>
  <si>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</si>
  <si>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</si>
  <si>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</si>
  <si>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</si>
  <si>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</si>
  <si>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</si>
  <si>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</si>
  <si>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</si>
  <si>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</si>
  <si>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</si>
  <si>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</si>
  <si>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</si>
  <si>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</si>
  <si>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</si>
  <si>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</si>
  <si>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</si>
  <si>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</si>
  <si>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</si>
  <si>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</si>
  <si>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</si>
  <si>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</si>
  <si>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</si>
  <si>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</si>
  <si>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</si>
  <si>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</si>
  <si>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</si>
  <si>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</si>
  <si>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</si>
  <si>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</si>
  <si>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</si>
  <si>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</si>
  <si>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</si>
  <si>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</si>
  <si>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</si>
  <si>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</si>
  <si>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</si>
  <si>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</si>
  <si>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</si>
  <si>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</si>
  <si>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</si>
  <si>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</si>
  <si>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</si>
  <si>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</si>
  <si>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</si>
  <si>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</si>
  <si>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</si>
  <si>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</si>
  <si>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</si>
  <si>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</si>
  <si>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</si>
  <si>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</si>
  <si>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</si>
  <si>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</si>
  <si>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</si>
  <si>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</si>
  <si>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</si>
  <si>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</si>
  <si>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</si>
  <si>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</si>
  <si>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</si>
  <si>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</si>
  <si>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</si>
  <si>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</si>
  <si>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</si>
  <si>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</si>
  <si>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</si>
  <si>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</si>
  <si>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</si>
  <si>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</si>
  <si>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</si>
  <si>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</si>
  <si>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</si>
  <si>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</si>
  <si>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</si>
  <si>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</si>
  <si>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</si>
  <si>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</si>
  <si>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</si>
  <si>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</si>
  <si>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</si>
  <si>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</si>
  <si>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</si>
  <si>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</si>
  <si>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</si>
  <si>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</si>
  <si>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</si>
  <si>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</si>
  <si>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</si>
  <si>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</si>
  <si>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</si>
  <si>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</si>
  <si>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</si>
  <si>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</si>
  <si>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</si>
  <si>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</si>
  <si>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</si>
  <si>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</si>
  <si>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</si>
  <si>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</si>
  <si>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</si>
  <si>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</si>
  <si>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</si>
  <si>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</si>
  <si>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</si>
  <si>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</si>
  <si>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</si>
  <si>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</si>
  <si>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</si>
  <si>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</si>
  <si>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</si>
  <si>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</si>
  <si>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</si>
  <si>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</si>
  <si>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</si>
  <si>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</si>
  <si>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</si>
  <si>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</si>
  <si>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</si>
  <si>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</si>
  <si>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</si>
  <si>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</si>
  <si>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</si>
  <si>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</si>
  <si>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</si>
  <si>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</si>
  <si>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</si>
  <si>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</si>
  <si>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</si>
  <si>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</si>
  <si>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</si>
  <si>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</si>
  <si>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</si>
  <si>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</si>
  <si>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</si>
  <si>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</si>
  <si>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</si>
  <si>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</si>
  <si>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</si>
  <si>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</si>
  <si>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</si>
  <si>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</si>
  <si>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</si>
  <si>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</si>
  <si>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</si>
  <si>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</si>
  <si>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</si>
  <si>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</si>
  <si>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</si>
  <si>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</si>
  <si>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</si>
  <si>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</si>
  <si>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</si>
  <si>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</si>
  <si>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</si>
  <si>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</si>
  <si>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</si>
  <si>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</si>
  <si>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</si>
  <si>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</si>
  <si>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</si>
  <si>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</si>
  <si>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</si>
  <si>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</si>
  <si>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</si>
  <si>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</si>
  <si>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</si>
  <si>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</si>
  <si>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</si>
  <si>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</si>
  <si>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</si>
  <si>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</si>
  <si>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</si>
  <si>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</si>
  <si>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</si>
  <si>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</si>
  <si>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</si>
  <si>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</si>
  <si>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</si>
  <si>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</si>
  <si>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</si>
  <si>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</si>
  <si>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</si>
  <si>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</si>
  <si>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</si>
  <si>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</si>
  <si>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</si>
  <si>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</si>
  <si>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</si>
  <si>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</si>
  <si>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</si>
  <si>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</si>
  <si>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</si>
  <si>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</si>
  <si>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</si>
  <si>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</si>
  <si>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</si>
  <si>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</si>
  <si>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</si>
  <si>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</si>
  <si>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</si>
  <si>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</si>
  <si>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</si>
  <si>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</si>
  <si>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</si>
  <si>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</si>
  <si>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</si>
  <si>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</si>
  <si>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</si>
  <si>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</si>
  <si>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</si>
  <si>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</si>
  <si>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</si>
  <si>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</si>
  <si>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</si>
  <si>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</si>
  <si>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</si>
  <si>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</si>
  <si>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</si>
  <si>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</si>
  <si>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</si>
  <si>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</si>
  <si>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</si>
  <si>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</si>
  <si>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</si>
  <si>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</si>
  <si>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</si>
  <si>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</si>
  <si>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</si>
  <si>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</si>
  <si>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</si>
  <si>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</si>
  <si>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</si>
  <si>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</si>
  <si>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</si>
  <si>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</si>
  <si>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</si>
  <si>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</si>
  <si>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</si>
  <si>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</si>
  <si>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</si>
  <si>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</si>
  <si>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</si>
  <si>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</si>
  <si>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</si>
  <si>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</si>
  <si>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</si>
  <si>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</si>
  <si>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</si>
  <si>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</si>
  <si>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</si>
  <si>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</si>
  <si>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</si>
  <si>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</si>
  <si>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</si>
  <si>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</si>
  <si>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</si>
  <si>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</si>
  <si>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</si>
  <si>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</si>
  <si>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</si>
  <si>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</si>
  <si>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</si>
  <si>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</si>
  <si>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</si>
  <si>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</si>
  <si>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</si>
  <si>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</si>
  <si>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</si>
  <si>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</si>
  <si>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</si>
  <si>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</si>
  <si>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</si>
  <si>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</si>
  <si>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</si>
  <si>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</si>
  <si>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</si>
  <si>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</si>
  <si>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</si>
  <si>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</si>
  <si>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</si>
  <si>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</si>
  <si>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</si>
  <si>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</si>
  <si>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</si>
  <si>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</si>
  <si>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</si>
  <si>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</si>
  <si>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</si>
  <si>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</si>
  <si>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</si>
  <si>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</si>
  <si>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</si>
  <si>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</si>
  <si>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</si>
  <si>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</si>
  <si>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</si>
  <si>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</si>
  <si>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</si>
  <si>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</si>
  <si>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</si>
  <si>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</si>
  <si>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</si>
  <si>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</si>
  <si>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</si>
  <si>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</si>
  <si>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</si>
  <si>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</si>
  <si>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</si>
  <si>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</si>
  <si>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</si>
  <si>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</si>
  <si>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</si>
  <si>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</si>
  <si>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</si>
  <si>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</si>
  <si>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</si>
  <si>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</si>
  <si>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</si>
  <si>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</si>
  <si>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</si>
  <si>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</si>
  <si>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</si>
  <si>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</si>
  <si>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</si>
  <si>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</si>
  <si>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</si>
  <si>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</si>
  <si>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</si>
  <si>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</si>
  <si>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</si>
  <si>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</si>
  <si>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</si>
  <si>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</si>
  <si>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</si>
  <si>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</si>
  <si>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</si>
  <si>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</si>
  <si>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</si>
  <si>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</si>
  <si>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</si>
  <si>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</si>
  <si>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</si>
  <si>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</si>
  <si>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</si>
  <si>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</si>
  <si>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</si>
  <si>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</si>
  <si>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</si>
  <si>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</si>
  <si>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</si>
  <si>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</si>
  <si>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</si>
  <si>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</si>
  <si>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</si>
  <si>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</si>
  <si>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</si>
  <si>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</si>
  <si>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</si>
  <si>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</si>
  <si>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</si>
  <si>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</si>
  <si>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</si>
  <si>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</si>
  <si>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</si>
  <si>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</si>
  <si>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</si>
  <si>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</si>
  <si>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</si>
  <si>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</si>
  <si>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</si>
  <si>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</si>
  <si>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</si>
  <si>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</si>
  <si>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</si>
  <si>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</si>
  <si>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</si>
  <si>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</si>
  <si>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</si>
  <si>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</si>
  <si>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</si>
  <si>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</si>
  <si>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</si>
  <si>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</si>
  <si>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</si>
  <si>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</si>
  <si>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</si>
  <si>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</si>
  <si>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</si>
  <si>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</si>
  <si>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</si>
  <si>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</si>
  <si>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</si>
  <si>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</si>
  <si>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</si>
  <si>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</si>
  <si>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</si>
  <si>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</si>
  <si>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</si>
  <si>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</si>
  <si>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</si>
  <si>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</si>
  <si>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</si>
  <si>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</si>
  <si>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</si>
  <si>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</si>
  <si>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</si>
  <si>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</si>
  <si>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</si>
  <si>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</si>
  <si>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</si>
  <si>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</si>
  <si>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</si>
  <si>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</si>
  <si>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</si>
  <si>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</si>
  <si>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</si>
  <si>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</si>
  <si>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</si>
  <si>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</si>
  <si>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</si>
  <si>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</si>
  <si>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</si>
  <si>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</si>
  <si>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</si>
  <si>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</si>
  <si>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</si>
  <si>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</si>
  <si>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</si>
  <si>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</si>
  <si>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</si>
  <si>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</si>
  <si>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</si>
  <si>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</si>
  <si>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</si>
  <si>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</si>
  <si>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</si>
  <si>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</si>
  <si>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</si>
  <si>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</si>
  <si>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</si>
  <si>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</si>
  <si>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</si>
  <si>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</si>
  <si>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</si>
  <si>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</si>
  <si>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</si>
  <si>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</si>
  <si>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</si>
  <si>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</si>
  <si>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</si>
  <si>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</si>
  <si>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</si>
  <si>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</si>
  <si>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</si>
  <si>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</si>
  <si>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</si>
  <si>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</si>
  <si>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</si>
  <si>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</si>
  <si>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</si>
  <si>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</si>
  <si>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</si>
  <si>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</si>
  <si>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</si>
  <si>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</si>
  <si>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</si>
  <si>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</si>
  <si>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</si>
  <si>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</si>
  <si>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</si>
  <si>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</si>
  <si>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</si>
  <si>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</si>
  <si>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</si>
  <si>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</si>
  <si>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</si>
  <si>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</si>
  <si>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</si>
  <si>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</si>
  <si>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</si>
  <si>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</si>
  <si>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</si>
  <si>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</si>
  <si>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</si>
  <si>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</si>
  <si>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</si>
  <si>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</si>
  <si>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</si>
  <si>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</si>
  <si>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</si>
  <si>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</si>
  <si>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</si>
  <si>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</si>
  <si>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</si>
  <si>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</si>
  <si>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</si>
  <si>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</si>
  <si>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</si>
  <si>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</si>
  <si>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</si>
  <si>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</si>
  <si>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</si>
  <si>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</si>
  <si>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</si>
  <si>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</si>
  <si>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</si>
  <si>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</si>
  <si>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</si>
  <si>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</si>
  <si>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</si>
  <si>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</si>
  <si>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</si>
  <si>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</si>
  <si>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</si>
  <si>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</si>
  <si>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</si>
  <si>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</si>
  <si>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</si>
  <si>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</si>
  <si>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</si>
  <si>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</si>
  <si>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</si>
  <si>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</si>
  <si>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</si>
  <si>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</si>
  <si>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</si>
  <si>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</si>
  <si>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</si>
  <si>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</si>
  <si>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</si>
  <si>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</si>
  <si>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</si>
  <si>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</si>
  <si>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</si>
  <si>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</si>
  <si>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</si>
  <si>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</si>
  <si>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</si>
  <si>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</si>
  <si>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</si>
  <si>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</si>
  <si>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</si>
  <si>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</si>
  <si>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</si>
  <si>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</si>
  <si>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</si>
  <si>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</si>
  <si>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</si>
  <si>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</si>
  <si>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</si>
  <si>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</si>
  <si>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</si>
  <si>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</si>
  <si>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</si>
  <si>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</si>
  <si>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</si>
  <si>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</si>
  <si>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</si>
  <si>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</si>
  <si>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</si>
  <si>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</si>
  <si>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</si>
  <si>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</si>
  <si>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</si>
  <si>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</si>
  <si>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</si>
  <si>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</si>
  <si>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</si>
  <si>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</si>
  <si>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</si>
  <si>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</si>
  <si>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</si>
  <si>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</si>
  <si>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</si>
  <si>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</si>
  <si>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</si>
  <si>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</si>
  <si>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</si>
  <si>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</si>
  <si>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</si>
  <si>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</si>
  <si>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</si>
  <si>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</si>
  <si>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</si>
  <si>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</si>
  <si>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</si>
  <si>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</si>
  <si>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</si>
  <si>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</si>
  <si>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</si>
  <si>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</si>
  <si>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</si>
  <si>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</si>
  <si>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</si>
  <si>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</si>
  <si>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</si>
  <si>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</si>
  <si>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</si>
  <si>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</si>
  <si>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</si>
  <si>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</si>
  <si>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</si>
  <si>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</si>
  <si>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</si>
  <si>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</si>
  <si>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</si>
  <si>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</si>
  <si>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</si>
  <si>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</si>
  <si>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</si>
  <si>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</si>
  <si>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</si>
  <si>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</si>
  <si>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</si>
  <si>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</si>
  <si>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</si>
  <si>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</si>
  <si>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</si>
  <si>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</si>
  <si>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</si>
  <si>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</si>
  <si>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</si>
  <si>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</si>
  <si>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</si>
  <si>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</si>
  <si>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</si>
  <si>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</si>
  <si>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</si>
  <si>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</si>
  <si>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</si>
  <si>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</si>
  <si>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</si>
  <si>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</si>
  <si>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</si>
  <si>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</si>
  <si>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</si>
  <si>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</si>
  <si>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</si>
  <si>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</si>
  <si>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</si>
  <si>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</si>
  <si>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</si>
  <si>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</si>
  <si>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</si>
  <si>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</si>
  <si>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</si>
  <si>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</si>
  <si>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</si>
  <si>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</si>
  <si>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</si>
  <si>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</si>
  <si>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</si>
  <si>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</si>
  <si>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</si>
  <si>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</si>
  <si>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</si>
  <si>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</si>
  <si>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</si>
  <si>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</si>
  <si>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</si>
  <si>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</si>
  <si>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</si>
  <si>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</si>
  <si>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</si>
  <si>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</si>
  <si>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</si>
  <si>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</si>
  <si>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</si>
  <si>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</si>
  <si>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</si>
  <si>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</si>
  <si>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</si>
  <si>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</si>
  <si>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</si>
  <si>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</si>
  <si>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</si>
  <si>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</si>
  <si>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</si>
  <si>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</si>
  <si>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</si>
  <si>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</si>
  <si>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</si>
  <si>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</si>
  <si>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</si>
  <si>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</si>
  <si>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</si>
  <si>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</si>
  <si>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</si>
  <si>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</si>
  <si>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</si>
  <si>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</si>
  <si>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</si>
  <si>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</si>
  <si>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</si>
  <si>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</si>
  <si>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</si>
  <si>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</si>
  <si>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</si>
  <si>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</si>
  <si>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</si>
  <si>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</si>
  <si>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</si>
  <si>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</si>
  <si>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</si>
  <si>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</si>
  <si>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</si>
  <si>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</si>
  <si>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</si>
  <si>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</si>
  <si>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</si>
  <si>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</si>
  <si>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</si>
  <si>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</si>
  <si>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</si>
  <si>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</si>
  <si>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</si>
  <si>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</si>
  <si>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</si>
  <si>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</si>
  <si>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</si>
  <si>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</si>
  <si>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</si>
  <si>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</si>
  <si>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</si>
  <si>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</si>
  <si>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</si>
  <si>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</si>
  <si>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</si>
  <si>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</si>
  <si>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</si>
  <si>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</si>
  <si>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</si>
  <si>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</si>
  <si>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</si>
  <si>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</si>
  <si>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</si>
  <si>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</si>
  <si>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</si>
  <si>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</si>
  <si>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</si>
  <si>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</si>
  <si>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</si>
  <si>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</si>
  <si>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</si>
  <si>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</si>
  <si>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</si>
  <si>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</si>
  <si>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</si>
  <si>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</si>
  <si>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</si>
  <si>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</si>
  <si>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</si>
  <si>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</si>
  <si>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</si>
  <si>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</si>
  <si>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</si>
  <si>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</si>
  <si>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</si>
  <si>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</si>
  <si>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</si>
  <si>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</si>
  <si>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</si>
  <si>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</si>
  <si>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</si>
  <si>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</si>
  <si>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</si>
  <si>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</si>
  <si>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</si>
  <si>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</si>
  <si>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</si>
  <si>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</si>
  <si>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</si>
  <si>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</si>
  <si>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</si>
  <si>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</si>
  <si>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</si>
  <si>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</si>
  <si>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</si>
  <si>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</si>
  <si>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</si>
  <si>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</si>
  <si>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</si>
  <si>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</si>
  <si>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</si>
  <si>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</si>
  <si>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</si>
  <si>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</si>
  <si>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</si>
  <si>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</si>
  <si>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</si>
  <si>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</si>
  <si>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</si>
  <si>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</si>
  <si>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</si>
  <si>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</si>
  <si>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</si>
  <si>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</si>
  <si>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</si>
  <si>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</si>
  <si>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</si>
  <si>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</si>
  <si>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</si>
  <si>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</si>
  <si>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</si>
  <si>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</si>
  <si>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</si>
  <si>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</si>
  <si>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</si>
  <si>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</si>
  <si>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</si>
  <si>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</si>
  <si>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</si>
  <si>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</si>
  <si>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</si>
  <si>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</si>
  <si>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</si>
  <si>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</si>
  <si>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</si>
  <si>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</si>
  <si>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</si>
  <si>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</si>
  <si>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</si>
  <si>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</si>
  <si>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</si>
  <si>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</si>
  <si>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</si>
  <si>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</si>
  <si>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</si>
  <si>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</si>
  <si>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</si>
  <si>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</si>
  <si>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</si>
  <si>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</si>
  <si>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</si>
  <si>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</si>
  <si>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</si>
  <si>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</si>
  <si>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</si>
  <si>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</si>
  <si>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</si>
  <si>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</si>
  <si>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</si>
  <si>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</si>
  <si>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</si>
  <si>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</si>
  <si>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</si>
  <si>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</si>
  <si>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</si>
  <si>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</si>
  <si>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</si>
  <si>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</si>
  <si>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</si>
  <si>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</si>
  <si>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</si>
  <si>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</si>
  <si>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</si>
  <si>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</si>
  <si>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</si>
  <si>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</si>
  <si>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</si>
  <si>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</si>
  <si>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</si>
  <si>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</si>
  <si>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</si>
  <si>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</si>
  <si>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</si>
  <si>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</si>
  <si>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</si>
  <si>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</si>
  <si>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</si>
  <si>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</si>
  <si>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</si>
  <si>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</si>
  <si>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</si>
  <si>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</si>
  <si>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</si>
  <si>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</si>
  <si>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</si>
  <si>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</si>
  <si>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</si>
  <si>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</si>
  <si>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</si>
  <si>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</si>
  <si>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</si>
  <si>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</si>
  <si>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</si>
  <si>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</si>
  <si>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</si>
  <si>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</si>
  <si>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</si>
  <si>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</si>
  <si>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</si>
  <si>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</si>
  <si>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</si>
  <si>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</si>
  <si>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</si>
  <si>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</si>
  <si>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</si>
  <si>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</si>
  <si>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</si>
  <si>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</si>
  <si>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</si>
  <si>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</si>
  <si>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</si>
  <si>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</si>
  <si>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</si>
  <si>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</si>
  <si>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</si>
  <si>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</si>
  <si>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</si>
  <si>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</si>
  <si>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</si>
  <si>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</si>
  <si>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</si>
  <si>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</si>
  <si>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</si>
  <si>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</si>
  <si>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</si>
  <si>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</si>
  <si>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</si>
  <si>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</si>
  <si>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</si>
  <si>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</si>
  <si>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</si>
  <si>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</si>
  <si>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</si>
  <si>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</si>
  <si>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</si>
  <si>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</si>
  <si>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</si>
  <si>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</si>
  <si>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</si>
  <si>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</si>
  <si>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</si>
  <si>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</si>
  <si>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</si>
  <si>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</si>
  <si>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</si>
  <si>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</si>
  <si>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</si>
  <si>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</si>
  <si>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</si>
  <si>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</si>
  <si>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</si>
  <si>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</si>
  <si>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</si>
  <si>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</si>
  <si>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</si>
  <si>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</si>
  <si>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</si>
  <si>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</si>
  <si>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</si>
  <si>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</si>
  <si>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</si>
  <si>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</si>
  <si>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</si>
  <si>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</si>
  <si>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</si>
  <si>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</si>
  <si>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</si>
  <si>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</si>
  <si>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</si>
  <si>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</si>
  <si>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</si>
  <si>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</si>
  <si>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</si>
  <si>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</si>
  <si>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</si>
  <si>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</si>
  <si>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</si>
  <si>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</si>
  <si>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</si>
  <si>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</si>
  <si>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</si>
  <si>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</si>
  <si>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</si>
  <si>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</si>
  <si>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</si>
  <si>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</si>
  <si>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</si>
  <si>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</si>
  <si>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</si>
  <si>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</si>
  <si>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</si>
  <si>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</si>
  <si>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</si>
  <si>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</si>
  <si>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</si>
  <si>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</si>
  <si>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</si>
  <si>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</si>
  <si>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</si>
  <si>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</si>
  <si>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</si>
  <si>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</si>
  <si>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</si>
  <si>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</si>
  <si>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</si>
  <si>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</si>
  <si>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</si>
  <si>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</si>
  <si>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</si>
  <si>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</si>
  <si>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</si>
  <si>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</si>
  <si>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</si>
  <si>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</si>
  <si>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</si>
  <si>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</si>
  <si>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</si>
  <si>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</si>
  <si>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</si>
  <si>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</si>
  <si>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</si>
  <si>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</si>
  <si>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</si>
  <si>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</si>
  <si>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</si>
  <si>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</si>
  <si>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</si>
  <si>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</si>
  <si>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</si>
  <si>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</si>
  <si>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</si>
  <si>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</si>
  <si>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</si>
  <si>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</si>
  <si>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</si>
  <si>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</si>
  <si>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</si>
  <si>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</si>
  <si>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</si>
  <si>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</si>
  <si>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</si>
  <si>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</si>
  <si>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</si>
  <si>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</si>
  <si>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</si>
  <si>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</si>
  <si>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</si>
  <si>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</si>
  <si>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</si>
  <si>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</si>
  <si>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</si>
  <si>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</si>
  <si>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</si>
  <si>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</si>
  <si>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</si>
  <si>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</si>
  <si>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</si>
  <si>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</si>
  <si>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</si>
  <si>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</si>
  <si>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</si>
  <si>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</si>
  <si>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</si>
  <si>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</si>
  <si>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</si>
  <si>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</si>
  <si>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</si>
  <si>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</si>
  <si>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</si>
  <si>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</si>
  <si>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</si>
  <si>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</si>
  <si>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</si>
  <si>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</si>
  <si>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</si>
  <si>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</si>
  <si>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</si>
  <si>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</si>
  <si>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</si>
  <si>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</si>
  <si>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</si>
  <si>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</si>
  <si>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</si>
  <si>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</si>
  <si>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</si>
  <si>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</si>
  <si>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</si>
  <si>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</si>
  <si>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</si>
  <si>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</si>
  <si>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</si>
  <si>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</si>
  <si>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</si>
  <si>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</si>
  <si>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</si>
  <si>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</si>
  <si>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</si>
  <si>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</si>
  <si>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</si>
  <si>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</si>
  <si>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</si>
  <si>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</si>
  <si>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</si>
  <si>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</si>
  <si>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</si>
  <si>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</si>
  <si>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</si>
  <si>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</si>
  <si>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</si>
  <si>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</si>
  <si>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</si>
  <si>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</si>
  <si>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</si>
  <si>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</si>
  <si>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</si>
  <si>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</si>
  <si>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</si>
  <si>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</si>
  <si>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</si>
  <si>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</si>
  <si>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</si>
  <si>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</si>
  <si>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</si>
  <si>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</si>
  <si>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</si>
  <si>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</si>
  <si>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</si>
  <si>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</si>
  <si>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</si>
  <si>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</si>
  <si>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</si>
  <si>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</si>
  <si>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</si>
  <si>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</si>
  <si>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</si>
  <si>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</si>
  <si>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</si>
  <si>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</si>
  <si>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</si>
  <si>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</si>
  <si>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</si>
  <si>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</si>
  <si>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</si>
  <si>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</si>
  <si>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</si>
  <si>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</si>
  <si>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</si>
  <si>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</si>
  <si>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</si>
  <si>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</si>
  <si>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</si>
  <si>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</si>
  <si>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</si>
  <si>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</si>
  <si>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</si>
  <si>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</si>
  <si>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</si>
  <si>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</si>
  <si>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</si>
  <si>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</si>
  <si>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</si>
  <si>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</si>
  <si>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</si>
  <si>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</si>
  <si>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</si>
  <si>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</si>
  <si>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</si>
  <si>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</si>
  <si>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</si>
  <si>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</si>
  <si>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</si>
  <si>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</si>
  <si>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</si>
  <si>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</si>
  <si>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</si>
  <si>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</si>
  <si>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</si>
  <si>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</si>
  <si>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</si>
  <si>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</si>
  <si>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</si>
  <si>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</si>
  <si>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</si>
  <si>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</si>
  <si>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</si>
  <si>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</si>
  <si>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</si>
  <si>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</si>
  <si>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</si>
  <si>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</si>
  <si>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</si>
  <si>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</si>
  <si>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</si>
  <si>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</si>
  <si>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</si>
  <si>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</si>
  <si>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</si>
  <si>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</si>
  <si>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</si>
  <si>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</si>
  <si>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</si>
  <si>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</si>
  <si>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</si>
  <si>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</si>
  <si>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</si>
  <si>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</si>
  <si>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</si>
  <si>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</si>
  <si>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</si>
  <si>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</si>
  <si>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</si>
  <si>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</si>
  <si>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</si>
  <si>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</si>
  <si>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</si>
  <si>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</si>
  <si>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</si>
  <si>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</si>
  <si>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</si>
  <si>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</si>
  <si>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</si>
  <si>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</si>
  <si>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</si>
  <si>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</si>
  <si>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</si>
  <si>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</si>
  <si>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</si>
  <si>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</si>
  <si>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</si>
  <si>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</si>
  <si>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</si>
  <si>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</si>
  <si>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</si>
  <si>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</si>
  <si>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</si>
  <si>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</si>
  <si>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</si>
  <si>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</si>
  <si>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</si>
  <si>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</si>
  <si>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</si>
  <si>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</si>
  <si>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</si>
  <si>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</si>
  <si>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</si>
  <si>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</si>
  <si>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</si>
  <si>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</si>
  <si>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</si>
  <si>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</si>
  <si>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</si>
  <si>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</si>
  <si>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</si>
  <si>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</si>
  <si>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</si>
  <si>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</si>
  <si>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</si>
  <si>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</si>
  <si>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</si>
  <si>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</si>
  <si>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</si>
  <si>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</si>
  <si>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</si>
  <si>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</si>
  <si>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</si>
  <si>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</si>
  <si>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</si>
  <si>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</si>
  <si>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</si>
  <si>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</si>
  <si>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</si>
  <si>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</si>
  <si>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</si>
  <si>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</si>
  <si>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</si>
  <si>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</si>
  <si>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</si>
  <si>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</si>
  <si>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</si>
  <si>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</si>
  <si>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</si>
  <si>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</si>
  <si>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</si>
  <si>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</si>
  <si>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</si>
  <si>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</si>
  <si>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</si>
  <si>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</si>
  <si>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</si>
  <si>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</si>
  <si>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</si>
  <si>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</si>
  <si>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</si>
  <si>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</si>
  <si>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</si>
  <si>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</si>
  <si>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</si>
  <si>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</si>
  <si>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</si>
  <si>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</si>
  <si>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</si>
  <si>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</si>
  <si>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</si>
  <si>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</si>
  <si>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</si>
  <si>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</si>
  <si>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</si>
  <si>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</si>
  <si>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</si>
  <si>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</si>
  <si>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</si>
  <si>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</si>
  <si>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</si>
  <si>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</si>
  <si>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</si>
  <si>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</si>
  <si>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</si>
  <si>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</si>
  <si>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</si>
  <si>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</si>
  <si>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</si>
  <si>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</si>
  <si>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</si>
  <si>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</si>
  <si>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</si>
  <si>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</si>
  <si>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</si>
  <si>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</si>
  <si>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</si>
  <si>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</si>
  <si>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</si>
  <si>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</si>
  <si>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</si>
  <si>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</si>
  <si>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</si>
  <si>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</si>
  <si>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</si>
  <si>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</si>
  <si>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</si>
  <si>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</si>
  <si>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</si>
  <si>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</si>
  <si>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</si>
  <si>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</si>
  <si>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</si>
  <si>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</si>
  <si>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</si>
  <si>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</si>
  <si>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</si>
  <si>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</si>
  <si>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</si>
  <si>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</si>
  <si>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</si>
  <si>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</si>
  <si>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</si>
  <si>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</si>
  <si>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</si>
  <si>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</si>
  <si>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</si>
  <si>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</si>
  <si>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</si>
  <si>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</si>
  <si>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</si>
  <si>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</si>
  <si>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</si>
  <si>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</si>
  <si>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</si>
  <si>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</si>
  <si>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</si>
  <si>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</si>
  <si>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</si>
  <si>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</si>
  <si>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</si>
  <si>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</si>
  <si>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</si>
  <si>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</si>
  <si>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</si>
  <si>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</si>
  <si>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</si>
  <si>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</si>
  <si>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</si>
  <si>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</si>
  <si>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</si>
  <si>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</si>
  <si>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</si>
  <si>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</si>
  <si>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</si>
  <si>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</si>
  <si>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</si>
  <si>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</si>
  <si>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</si>
  <si>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</si>
  <si>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</si>
  <si>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</si>
  <si>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</si>
  <si>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</si>
  <si>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</si>
  <si>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</si>
  <si>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</si>
  <si>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</si>
  <si>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</si>
  <si>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</si>
  <si>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</si>
  <si>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</si>
  <si>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</si>
  <si>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</si>
  <si>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</si>
  <si>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</si>
  <si>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</si>
  <si>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</si>
  <si>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</si>
  <si>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</si>
  <si>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</si>
  <si>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</si>
  <si>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</si>
  <si>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</si>
  <si>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</si>
  <si>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</si>
  <si>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</si>
  <si>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</si>
  <si>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</si>
  <si>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</si>
  <si>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</si>
  <si>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</si>
  <si>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</si>
  <si>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</si>
  <si>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</si>
  <si>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</si>
  <si>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</si>
  <si>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</si>
  <si>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</si>
  <si>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</si>
  <si>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</si>
  <si>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</si>
  <si>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</si>
  <si>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</si>
  <si>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</si>
  <si>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</si>
  <si>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</si>
  <si>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</si>
  <si>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</si>
  <si>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</si>
  <si>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</si>
  <si>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</si>
  <si>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</si>
  <si>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</si>
  <si>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</si>
  <si>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</si>
  <si>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</si>
  <si>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</si>
  <si>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</si>
  <si>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</si>
  <si>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</si>
  <si>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</si>
  <si>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</si>
  <si>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</si>
  <si>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</si>
  <si>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</si>
  <si>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</si>
  <si>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</si>
  <si>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</si>
  <si>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</si>
  <si>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</si>
  <si>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</si>
  <si>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</si>
  <si>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</si>
  <si>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</si>
  <si>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</si>
  <si>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</si>
  <si>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</si>
  <si>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</si>
  <si>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</si>
  <si>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</si>
  <si>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</si>
  <si>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</si>
  <si>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</si>
  <si>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</si>
  <si>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</si>
  <si>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</si>
  <si>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</si>
  <si>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</si>
  <si>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</si>
  <si>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</si>
  <si>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</si>
  <si>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</si>
  <si>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</si>
  <si>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</si>
  <si>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</si>
  <si>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</si>
  <si>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</si>
  <si>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</si>
  <si>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</si>
  <si>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</si>
  <si>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</si>
  <si>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</si>
  <si>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</si>
  <si>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</si>
  <si>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</si>
  <si>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</si>
  <si>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</si>
  <si>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</si>
  <si>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</si>
  <si>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</si>
  <si>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</si>
  <si>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</si>
  <si>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</si>
  <si>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</si>
  <si>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</si>
  <si>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</si>
  <si>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</si>
  <si>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</si>
  <si>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</si>
  <si>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</si>
  <si>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</si>
  <si>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</si>
  <si>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</si>
  <si>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</si>
  <si>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</si>
  <si>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</si>
  <si>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</si>
  <si>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</si>
  <si>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</si>
  <si>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</si>
  <si>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</si>
  <si>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</si>
  <si>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</si>
  <si>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</si>
  <si>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</si>
  <si>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</si>
  <si>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</si>
  <si>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</si>
  <si>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</si>
  <si>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</si>
  <si>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</si>
  <si>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</si>
  <si>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</si>
  <si>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</si>
  <si>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</si>
  <si>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</si>
  <si>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</si>
  <si>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</si>
  <si>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</si>
  <si>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</si>
  <si>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</si>
  <si>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</si>
  <si>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</si>
  <si>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</si>
  <si>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</si>
  <si>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</si>
  <si>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</si>
  <si>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</si>
  <si>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</si>
  <si>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</si>
  <si>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</si>
  <si>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</si>
  <si>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</si>
  <si>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</si>
  <si>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</si>
  <si>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</si>
  <si>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</si>
  <si>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</si>
  <si>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</si>
  <si>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</si>
  <si>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</si>
  <si>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</si>
  <si>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</si>
  <si>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</si>
  <si>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</si>
  <si>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</si>
  <si>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</si>
  <si>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</si>
  <si>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</si>
  <si>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</si>
  <si>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</si>
  <si>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</si>
  <si>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</si>
  <si>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</si>
  <si>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</si>
  <si>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</si>
  <si>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</si>
  <si>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</si>
  <si>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</si>
  <si>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</si>
  <si>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</si>
  <si>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</si>
  <si>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</si>
  <si>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</si>
  <si>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</si>
  <si>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</si>
  <si>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</si>
  <si>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</si>
  <si>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</si>
  <si>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</si>
  <si>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</si>
  <si>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</si>
  <si>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</si>
  <si>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</si>
  <si>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</si>
  <si>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</si>
  <si>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</si>
  <si>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</si>
  <si>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</si>
  <si>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</si>
  <si>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</si>
  <si>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</si>
  <si>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</si>
  <si>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</si>
  <si>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</si>
  <si>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</si>
  <si>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</si>
  <si>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</si>
  <si>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</si>
  <si>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</si>
  <si>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</si>
  <si>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</si>
  <si>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</si>
  <si>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</si>
  <si>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</si>
  <si>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</si>
  <si>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</si>
  <si>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</si>
  <si>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</si>
  <si>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</si>
  <si>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</si>
  <si>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</si>
  <si>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</si>
  <si>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</si>
  <si>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</si>
  <si>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</si>
  <si>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</si>
  <si>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</si>
  <si>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</si>
  <si>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</si>
  <si>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</si>
  <si>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</si>
  <si>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</si>
  <si>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</si>
  <si>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</si>
  <si>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</si>
  <si>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</si>
  <si>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</si>
  <si>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</si>
  <si>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</si>
  <si>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</si>
  <si>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</si>
  <si>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</si>
  <si>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</si>
  <si>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</si>
  <si>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</si>
  <si>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</si>
  <si>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</si>
  <si>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</si>
  <si>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</si>
  <si>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</si>
  <si>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</si>
  <si>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</si>
  <si>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</si>
  <si>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</si>
  <si>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</si>
  <si>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</si>
  <si>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</si>
  <si>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</si>
  <si>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</si>
  <si>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</si>
  <si>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</si>
  <si>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</si>
  <si>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</si>
  <si>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</si>
  <si>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</si>
  <si>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</si>
  <si>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</si>
  <si>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</si>
  <si>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</si>
  <si>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</si>
  <si>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</si>
  <si>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</si>
  <si>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</si>
  <si>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</si>
  <si>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</si>
  <si>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</si>
  <si>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</si>
  <si>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</si>
  <si>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</si>
  <si>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</si>
  <si>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</si>
  <si>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</si>
  <si>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</si>
  <si>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</si>
  <si>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</si>
  <si>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</si>
  <si>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</si>
  <si>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</si>
  <si>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</si>
  <si>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</si>
  <si>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</si>
  <si>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</si>
  <si>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</si>
  <si>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</si>
  <si>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</si>
  <si>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</si>
  <si>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</si>
  <si>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</si>
  <si>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</si>
  <si>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</si>
  <si>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</si>
  <si>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</si>
  <si>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</si>
  <si>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</si>
  <si>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</si>
  <si>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</si>
  <si>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</si>
  <si>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</si>
  <si>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</si>
  <si>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</si>
  <si>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</si>
  <si>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</si>
  <si>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</si>
  <si>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</si>
  <si>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</si>
  <si>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</si>
  <si>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</si>
  <si>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</si>
  <si>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</si>
  <si>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</si>
  <si>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</si>
  <si>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</si>
  <si>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</si>
  <si>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</si>
  <si>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</si>
  <si>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</si>
  <si>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</si>
  <si>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</si>
  <si>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</si>
  <si>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</si>
  <si>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</si>
  <si>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</si>
  <si>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</si>
  <si>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</si>
  <si>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</si>
  <si>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</si>
  <si>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</si>
  <si>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</si>
  <si>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</si>
  <si>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</si>
  <si>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</si>
  <si>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</si>
  <si>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</si>
  <si>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</si>
  <si>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</si>
  <si>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</si>
  <si>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</si>
  <si>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</si>
  <si>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</si>
  <si>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</si>
  <si>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</si>
  <si>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</si>
  <si>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</si>
  <si>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</si>
  <si>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</si>
  <si>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</si>
  <si>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</si>
  <si>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</si>
  <si>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</si>
  <si>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</si>
  <si>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</si>
  <si>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</si>
  <si>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</si>
  <si>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</si>
  <si>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</si>
  <si>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</si>
  <si>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</si>
  <si>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</si>
  <si>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</si>
  <si>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</si>
  <si>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</si>
  <si>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</si>
  <si>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</si>
  <si>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</si>
  <si>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</si>
  <si>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</si>
  <si>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</si>
  <si>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</si>
  <si>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</si>
  <si>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</si>
  <si>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</si>
  <si>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</si>
  <si>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</si>
  <si>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</si>
  <si>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</si>
  <si>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</si>
  <si>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</si>
  <si>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</si>
  <si>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</si>
  <si>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</si>
  <si>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</si>
  <si>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</si>
  <si>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</si>
  <si>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</si>
  <si>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</si>
  <si>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</si>
  <si>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</si>
  <si>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</si>
  <si>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</si>
  <si>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</si>
  <si>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</si>
  <si>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</si>
  <si>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</si>
  <si>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</si>
  <si>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</si>
  <si>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</si>
  <si>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</si>
  <si>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</si>
  <si>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</si>
  <si>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</si>
  <si>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</si>
  <si>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</si>
  <si>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</si>
  <si>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</si>
  <si>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</si>
  <si>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</si>
  <si>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</si>
  <si>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</si>
  <si>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</si>
  <si>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</si>
  <si>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</si>
  <si>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</si>
  <si>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</si>
  <si>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</si>
  <si>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</si>
  <si>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</si>
  <si>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</si>
  <si>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</si>
  <si>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</si>
  <si>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</si>
  <si>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</si>
  <si>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</si>
  <si>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</si>
  <si>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</si>
  <si>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</si>
  <si>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</si>
  <si>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</si>
  <si>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</si>
  <si>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</si>
  <si>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</si>
  <si>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</si>
  <si>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</si>
  <si>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</si>
  <si>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</si>
  <si>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</si>
  <si>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</si>
  <si>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</si>
  <si>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</si>
  <si>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</si>
  <si>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</si>
  <si>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</si>
  <si>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</si>
  <si>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</si>
  <si>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</si>
  <si>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</si>
  <si>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</si>
  <si>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</si>
  <si>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</si>
  <si>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</si>
  <si>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</si>
  <si>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</si>
  <si>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</si>
  <si>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</si>
  <si>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</si>
  <si>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</si>
  <si>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</si>
  <si>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</si>
  <si>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</si>
  <si>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</si>
  <si>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</si>
  <si>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</si>
  <si>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</si>
  <si>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</si>
  <si>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</si>
  <si>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</si>
  <si>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</si>
  <si>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</si>
  <si>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</si>
  <si>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</si>
  <si>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</si>
  <si>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</si>
  <si>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</si>
  <si>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</si>
  <si>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</si>
  <si>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</si>
  <si>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</si>
  <si>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</si>
  <si>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</si>
  <si>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</si>
  <si>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</si>
  <si>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</si>
  <si>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</si>
  <si>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</si>
  <si>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</si>
  <si>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</si>
  <si>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</si>
  <si>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</si>
  <si>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</si>
  <si>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</si>
  <si>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</si>
  <si>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</si>
  <si>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</si>
  <si>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</si>
  <si>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</si>
  <si>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</si>
  <si>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</si>
  <si>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</si>
  <si>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</si>
  <si>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</si>
  <si>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</si>
  <si>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</si>
  <si>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</si>
  <si>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</si>
  <si>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</si>
  <si>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</si>
  <si>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</si>
  <si>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</si>
  <si>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</si>
  <si>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</si>
  <si>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</si>
  <si>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</si>
  <si>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</si>
  <si>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</si>
  <si>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</si>
  <si>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</si>
  <si>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</si>
  <si>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</si>
  <si>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</si>
  <si>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</si>
  <si>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</si>
  <si>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</si>
  <si>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</si>
  <si>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</si>
  <si>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</si>
  <si>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</si>
  <si>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</si>
  <si>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</si>
  <si>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</si>
  <si>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</si>
  <si>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</si>
  <si>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</si>
  <si>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</si>
  <si>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</si>
  <si>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</si>
  <si>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</si>
  <si>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</si>
  <si>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</si>
  <si>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</si>
  <si>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</si>
  <si>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</si>
  <si>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</si>
  <si>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</si>
  <si>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</si>
  <si>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</si>
  <si>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</si>
  <si>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</si>
  <si>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</si>
  <si>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</si>
  <si>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</si>
  <si>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</si>
  <si>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</si>
  <si>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</si>
  <si>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</si>
  <si>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</si>
  <si>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</si>
  <si>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</si>
  <si>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</si>
  <si>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</si>
  <si>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</si>
  <si>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</si>
  <si>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</si>
  <si>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</si>
  <si>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</si>
  <si>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</si>
  <si>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</si>
  <si>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</si>
  <si>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</si>
  <si>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</si>
  <si>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</si>
  <si>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</si>
  <si>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</si>
  <si>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</si>
  <si>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</si>
  <si>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</si>
  <si>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</si>
  <si>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</si>
  <si>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</si>
  <si>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</si>
  <si>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</si>
  <si>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</si>
  <si>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</si>
  <si>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</si>
  <si>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</si>
  <si>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</si>
  <si>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</si>
  <si>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</si>
  <si>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</si>
  <si>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</si>
  <si>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</si>
  <si>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</si>
  <si>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</si>
  <si>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</si>
  <si>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</si>
  <si>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</si>
  <si>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</si>
  <si>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</si>
  <si>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</si>
  <si>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</si>
  <si>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</si>
  <si>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</si>
  <si>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</si>
  <si>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</si>
  <si>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</si>
  <si>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</si>
  <si>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</si>
  <si>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</si>
  <si>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</si>
  <si>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</si>
  <si>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</si>
  <si>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</si>
  <si>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</si>
  <si>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</si>
  <si>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</si>
  <si>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</si>
  <si>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</si>
  <si>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</si>
  <si>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</si>
  <si>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</si>
  <si>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</si>
  <si>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</si>
  <si>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</si>
  <si>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</si>
  <si>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</si>
  <si>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</si>
  <si>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</si>
  <si>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</si>
  <si>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</si>
  <si>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</si>
  <si>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</si>
  <si>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</si>
  <si>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</si>
  <si>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</si>
  <si>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</si>
  <si>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</si>
  <si>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</si>
  <si>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</si>
  <si>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</si>
  <si>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</si>
  <si>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</si>
  <si>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</si>
  <si>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</si>
  <si>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</si>
  <si>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</si>
  <si>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</si>
  <si>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</si>
  <si>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</si>
  <si>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</si>
  <si>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</si>
  <si>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</si>
  <si>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</si>
  <si>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</si>
  <si>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</si>
  <si>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</si>
  <si>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</si>
  <si>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</si>
  <si>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</si>
  <si>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</si>
  <si>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</si>
  <si>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</si>
  <si>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</si>
  <si>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</si>
  <si>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</si>
  <si>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</si>
  <si>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</si>
  <si>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</si>
  <si>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</si>
  <si>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</si>
  <si>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</si>
  <si>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</si>
  <si>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</si>
  <si>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</si>
  <si>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</si>
  <si>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</si>
  <si>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</si>
  <si>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</si>
  <si>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</si>
  <si>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</si>
  <si>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</si>
  <si>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</si>
  <si>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</si>
  <si>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</si>
  <si>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</si>
  <si>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</si>
  <si>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</si>
  <si>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</si>
  <si>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</si>
  <si>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</si>
  <si>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</si>
  <si>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</si>
  <si>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</si>
  <si>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</si>
  <si>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</si>
  <si>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</si>
  <si>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</si>
  <si>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</si>
  <si>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</si>
  <si>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</si>
  <si>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</si>
  <si>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</si>
  <si>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</si>
  <si>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</si>
  <si>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</si>
  <si>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</si>
  <si>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</si>
  <si>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</si>
  <si>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</si>
  <si>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</si>
  <si>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</si>
  <si>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</si>
  <si>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</si>
  <si>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</si>
  <si>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</si>
  <si>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</si>
  <si>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</si>
  <si>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</si>
  <si>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</si>
  <si>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</si>
  <si>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</si>
  <si>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</si>
  <si>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</si>
  <si>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</si>
  <si>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</si>
  <si>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</si>
  <si>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</si>
  <si>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</si>
  <si>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</si>
  <si>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</si>
  <si>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</si>
  <si>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</si>
  <si>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</si>
  <si>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</si>
  <si>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</si>
  <si>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</si>
  <si>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</si>
  <si>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</si>
  <si>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</si>
  <si>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</si>
  <si>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</si>
  <si>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</si>
  <si>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</si>
  <si>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</si>
  <si>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</si>
  <si>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</si>
  <si>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</si>
  <si>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</si>
  <si>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</si>
  <si>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</si>
  <si>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</si>
  <si>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</si>
  <si>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</si>
  <si>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</si>
  <si>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</si>
  <si>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</si>
  <si>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</si>
  <si>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</si>
  <si>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</si>
  <si>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</si>
  <si>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</si>
  <si>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</si>
  <si>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</si>
  <si>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</si>
  <si>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</si>
  <si>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</si>
  <si>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</si>
  <si>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</si>
  <si>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</si>
  <si>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</si>
  <si>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</si>
  <si>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</si>
  <si>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</si>
  <si>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</si>
  <si>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</si>
  <si>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</si>
  <si>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</si>
  <si>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</si>
  <si>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</si>
  <si>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</si>
  <si>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</si>
  <si>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</si>
  <si>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</si>
  <si>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</si>
  <si>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</si>
  <si>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</si>
  <si>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</si>
  <si>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</si>
  <si>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</si>
  <si>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</si>
  <si>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</si>
  <si>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</si>
  <si>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</si>
  <si>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</si>
  <si>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</si>
  <si>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</si>
  <si>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</si>
  <si>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</si>
  <si>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</si>
  <si>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</si>
  <si>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</si>
  <si>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</si>
  <si>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</si>
  <si>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</si>
  <si>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</si>
  <si>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</si>
  <si>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</si>
  <si>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</si>
  <si>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</si>
  <si>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</si>
  <si>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</si>
  <si>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</si>
  <si>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</si>
  <si>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</si>
  <si>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</si>
  <si>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</si>
  <si>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</si>
  <si>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</si>
  <si>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</si>
  <si>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</si>
  <si>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</si>
  <si>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</si>
  <si>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</si>
  <si>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</si>
  <si>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</si>
  <si>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</si>
  <si>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</si>
  <si>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</si>
  <si>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</si>
  <si>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</si>
  <si>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</si>
  <si>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</si>
  <si>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</si>
  <si>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</si>
  <si>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</si>
  <si>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</si>
  <si>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</si>
  <si>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</si>
  <si>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</si>
  <si>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</si>
  <si>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</si>
  <si>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</si>
  <si>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</si>
  <si>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</si>
  <si>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</si>
  <si>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</si>
  <si>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</si>
  <si>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</si>
  <si>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</si>
  <si>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</si>
  <si>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</si>
  <si>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</si>
  <si>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</si>
  <si>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</si>
  <si>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</si>
  <si>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</si>
  <si>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</si>
  <si>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</si>
  <si>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</si>
  <si>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</si>
  <si>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</si>
  <si>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</si>
  <si>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</si>
  <si>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</si>
  <si>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</si>
  <si>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</si>
  <si>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</si>
  <si>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</si>
  <si>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</si>
  <si>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</si>
  <si>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</si>
  <si>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</si>
  <si>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</si>
  <si>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</si>
  <si>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</si>
  <si>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</si>
  <si>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</si>
  <si>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</si>
  <si>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</si>
  <si>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</si>
  <si>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</si>
  <si>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</si>
  <si>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</si>
  <si>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</si>
  <si>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</si>
  <si>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</si>
  <si>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</si>
  <si>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</si>
  <si>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</si>
  <si>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</si>
  <si>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</si>
  <si>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</si>
  <si>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</si>
  <si>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</si>
  <si>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</si>
  <si>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</si>
  <si>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</si>
  <si>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</si>
  <si>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</si>
  <si>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</si>
  <si>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</si>
  <si>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</si>
  <si>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</si>
  <si>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</si>
  <si>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</si>
  <si>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</si>
  <si>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</si>
  <si>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</si>
  <si>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</si>
  <si>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</si>
  <si>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</si>
  <si>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</si>
  <si>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</si>
  <si>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</si>
  <si>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</si>
  <si>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</si>
  <si>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</si>
  <si>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</si>
  <si>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</si>
  <si>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</si>
  <si>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</si>
  <si>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</si>
  <si>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</si>
  <si>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</si>
  <si>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</si>
  <si>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</si>
  <si>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</si>
  <si>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</si>
  <si>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</si>
  <si>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</si>
  <si>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</si>
  <si>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</si>
  <si>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</si>
  <si>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</si>
  <si>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</si>
  <si>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</si>
  <si>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</si>
  <si>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</si>
  <si>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</si>
  <si>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</si>
  <si>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</si>
  <si>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</si>
  <si>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</si>
  <si>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</si>
  <si>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</si>
  <si>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</si>
  <si>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</si>
  <si>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</si>
  <si>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</si>
  <si>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</si>
  <si>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</si>
  <si>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</si>
  <si>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</si>
  <si>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</si>
  <si>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</si>
  <si>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</si>
  <si>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</si>
  <si>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</si>
  <si>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</si>
  <si>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</si>
  <si>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</si>
  <si>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</si>
  <si>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</si>
  <si>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</si>
  <si>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</si>
  <si>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</si>
  <si>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</si>
  <si>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</si>
  <si>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</si>
  <si>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</si>
  <si>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</si>
  <si>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</si>
  <si>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</si>
  <si>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</si>
  <si>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</si>
  <si>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</si>
  <si>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</si>
  <si>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</si>
  <si>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</si>
  <si>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</si>
  <si>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</si>
  <si>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</si>
  <si>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</si>
  <si>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</si>
  <si>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</si>
  <si>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</si>
  <si>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</si>
  <si>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</si>
  <si>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</si>
  <si>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</si>
  <si>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</si>
  <si>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</si>
  <si>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</si>
  <si>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</si>
  <si>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</si>
  <si>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</si>
  <si>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</si>
  <si>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</si>
  <si>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</si>
  <si>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</si>
  <si>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</si>
  <si>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</si>
  <si>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</si>
  <si>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</si>
  <si>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</si>
  <si>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</si>
  <si>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</si>
  <si>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</si>
  <si>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</si>
  <si>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</si>
  <si>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</si>
  <si>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</si>
  <si>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</si>
  <si>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</si>
  <si>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</si>
  <si>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</si>
  <si>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</si>
  <si>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</si>
  <si>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</si>
  <si>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</si>
  <si>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</si>
  <si>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</si>
  <si>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</si>
  <si>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</si>
  <si>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</si>
  <si>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</si>
  <si>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</si>
  <si>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</si>
  <si>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</si>
  <si>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</si>
  <si>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</si>
  <si>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</si>
  <si>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</si>
  <si>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</si>
  <si>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</si>
  <si>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</si>
  <si>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</si>
  <si>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</si>
  <si>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</si>
  <si>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</si>
  <si>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</si>
  <si>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</si>
  <si>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</si>
  <si>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</si>
  <si>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</si>
  <si>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</si>
  <si>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</si>
  <si>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</si>
  <si>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</si>
  <si>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</si>
  <si>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</si>
  <si>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</si>
  <si>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</si>
  <si>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</si>
  <si>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</si>
  <si>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</si>
  <si>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</si>
  <si>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</si>
  <si>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</si>
  <si>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</si>
  <si>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</si>
  <si>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</si>
  <si>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</si>
  <si>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</si>
  <si>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</si>
  <si>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</si>
  <si>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</si>
  <si>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</si>
  <si>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</si>
  <si>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</si>
  <si>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</si>
  <si>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</si>
  <si>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</si>
  <si>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</si>
  <si>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</si>
  <si>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</si>
  <si>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</si>
  <si>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</si>
  <si>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</si>
  <si>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</si>
  <si>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</si>
  <si>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</si>
  <si>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</si>
  <si>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</si>
  <si>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</si>
  <si>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</si>
  <si>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</si>
  <si>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</si>
  <si>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</si>
  <si>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</si>
  <si>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</si>
  <si>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</si>
  <si>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</si>
  <si>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</si>
  <si>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</si>
  <si>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</si>
  <si>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</si>
  <si>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</si>
  <si>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</si>
  <si>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</si>
  <si>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</si>
  <si>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</si>
  <si>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</si>
  <si>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</si>
  <si>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</si>
  <si>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</si>
  <si>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</si>
  <si>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</si>
  <si>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</si>
  <si>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</si>
  <si>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</si>
  <si>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</si>
  <si>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</si>
  <si>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</si>
  <si>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</si>
  <si>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</si>
  <si>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</si>
  <si>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</si>
  <si>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</si>
  <si>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</si>
  <si>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</si>
  <si>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</si>
  <si>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</si>
  <si>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</si>
  <si>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</si>
  <si>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</si>
  <si>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</si>
  <si>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</si>
  <si>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</si>
  <si>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</si>
  <si>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</si>
  <si>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</si>
  <si>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</si>
  <si>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</si>
  <si>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</si>
  <si>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</si>
  <si>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</si>
  <si>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</si>
  <si>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</si>
  <si>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</si>
  <si>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</si>
  <si>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</si>
  <si>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</si>
  <si>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</si>
  <si>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</si>
  <si>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</si>
  <si>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</si>
  <si>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</si>
  <si>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</si>
  <si>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</si>
  <si>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</si>
  <si>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</si>
  <si>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</si>
  <si>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</si>
  <si>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</si>
  <si>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</si>
  <si>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</si>
  <si>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</si>
  <si>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</si>
  <si>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</si>
  <si>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</si>
  <si>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</si>
  <si>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</si>
  <si>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</si>
  <si>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</si>
  <si>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</si>
  <si>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</si>
  <si>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</si>
  <si>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</si>
  <si>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</si>
  <si>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</si>
  <si>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</si>
  <si>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</si>
  <si>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</si>
  <si>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</si>
  <si>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</si>
  <si>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</si>
  <si>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</si>
  <si>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</si>
  <si>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</si>
  <si>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</si>
  <si>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</si>
  <si>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</si>
  <si>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</si>
  <si>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</si>
  <si>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</si>
  <si>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</si>
  <si>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</si>
  <si>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</si>
  <si>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</si>
  <si>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</si>
  <si>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</si>
  <si>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</si>
  <si>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</si>
  <si>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</si>
  <si>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</si>
  <si>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</si>
  <si>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</si>
  <si>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</si>
  <si>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</si>
  <si>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</si>
  <si>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</si>
  <si>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</si>
  <si>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</si>
  <si>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</si>
  <si>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</si>
  <si>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</si>
  <si>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</si>
  <si>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</si>
  <si>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</si>
  <si>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</si>
  <si>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</si>
  <si>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</si>
  <si>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</si>
  <si>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</si>
  <si>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</si>
  <si>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</si>
  <si>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</si>
  <si>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</si>
  <si>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</si>
  <si>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</si>
  <si>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</si>
  <si>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</si>
  <si>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</si>
  <si>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</si>
  <si>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</si>
  <si>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</si>
  <si>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</si>
  <si>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</si>
  <si>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</si>
  <si>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</si>
  <si>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</si>
  <si>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</si>
  <si>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</si>
  <si>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</si>
  <si>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</si>
  <si>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</si>
  <si>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</si>
  <si>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</si>
  <si>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</si>
  <si>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</si>
  <si>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</si>
  <si>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</si>
  <si>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</si>
  <si>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</si>
  <si>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</si>
  <si>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</si>
  <si>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</si>
  <si>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</si>
  <si>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</si>
  <si>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</si>
  <si>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</si>
  <si>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</si>
  <si>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</si>
  <si>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</si>
  <si>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</si>
  <si>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</si>
  <si>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</si>
  <si>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</si>
  <si>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</si>
  <si>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</si>
  <si>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</si>
  <si>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</si>
  <si>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</si>
  <si>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</si>
  <si>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</si>
  <si>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</si>
  <si>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</si>
  <si>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</si>
  <si>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</si>
  <si>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</si>
  <si>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</si>
  <si>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</si>
  <si>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</si>
  <si>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</si>
  <si>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</si>
  <si>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</si>
  <si>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</si>
  <si>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</si>
  <si>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</si>
  <si>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</si>
  <si>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</si>
  <si>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</si>
  <si>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</si>
  <si>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</si>
  <si>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</si>
  <si>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</si>
  <si>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</si>
  <si>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</si>
  <si>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</si>
  <si>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</si>
  <si>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</si>
  <si>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</si>
  <si>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</si>
  <si>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</si>
  <si>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</si>
  <si>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</si>
  <si>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</si>
  <si>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</si>
  <si>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</si>
  <si>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</si>
  <si>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</si>
  <si>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</si>
  <si>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</si>
  <si>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</si>
  <si>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</si>
  <si>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</si>
  <si>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</si>
  <si>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</si>
  <si>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</si>
  <si>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</si>
  <si>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</si>
  <si>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</si>
  <si>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</si>
  <si>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</si>
  <si>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</si>
  <si>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</si>
  <si>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</si>
  <si>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</si>
  <si>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</si>
  <si>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</si>
  <si>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</si>
  <si>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</si>
  <si>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</si>
  <si>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</si>
  <si>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</si>
  <si>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</si>
  <si>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</si>
  <si>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</si>
  <si>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</si>
  <si>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</si>
  <si>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</si>
  <si>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</si>
  <si>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</si>
  <si>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</si>
  <si>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</si>
  <si>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</si>
  <si>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</si>
  <si>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</si>
  <si>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</si>
  <si>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</si>
  <si>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</si>
  <si>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</si>
  <si>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</si>
  <si>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</si>
  <si>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</si>
  <si>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</si>
  <si>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</si>
  <si>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</si>
  <si>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</si>
  <si>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</si>
  <si>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</si>
  <si>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</si>
  <si>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</si>
  <si>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</si>
  <si>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</si>
  <si>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</si>
  <si>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</si>
  <si>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</si>
  <si>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</si>
  <si>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</si>
  <si>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</si>
  <si>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</si>
  <si>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</si>
  <si>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</si>
  <si>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</si>
  <si>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</si>
  <si>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</si>
  <si>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</si>
  <si>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</si>
  <si>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</si>
  <si>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</si>
  <si>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</si>
  <si>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</si>
  <si>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</si>
  <si>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</si>
  <si>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</si>
  <si>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</si>
  <si>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</si>
  <si>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</si>
  <si>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</si>
  <si>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</si>
  <si>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</si>
  <si>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</si>
  <si>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</si>
  <si>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</si>
  <si>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</si>
  <si>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</si>
  <si>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</si>
  <si>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</si>
  <si>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</si>
  <si>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</si>
  <si>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</si>
  <si>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</si>
  <si>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</si>
  <si>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</si>
  <si>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</si>
  <si>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</si>
  <si>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</si>
  <si>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</si>
  <si>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</si>
  <si>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</si>
  <si>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</si>
  <si>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</si>
  <si>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</si>
  <si>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</si>
  <si>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</si>
  <si>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</si>
  <si>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</si>
  <si>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</si>
  <si>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</si>
  <si>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</si>
  <si>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</si>
  <si>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</si>
  <si>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</si>
  <si>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</si>
  <si>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</si>
  <si>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</si>
  <si>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</si>
  <si>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</si>
  <si>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</si>
  <si>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</si>
  <si>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</si>
  <si>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</si>
  <si>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</si>
  <si>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</si>
  <si>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</si>
  <si>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</si>
  <si>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</si>
  <si>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</si>
  <si>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</si>
  <si>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</si>
  <si>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</si>
  <si>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</si>
  <si>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</si>
  <si>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</si>
  <si>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</si>
  <si>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</si>
  <si>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</si>
  <si>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</si>
  <si>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</si>
  <si>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</si>
  <si>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</si>
  <si>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</si>
  <si>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</si>
  <si>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</si>
  <si>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</si>
  <si>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</si>
  <si>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</si>
  <si>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</si>
  <si>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</si>
  <si>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</si>
  <si>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</si>
  <si>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</si>
  <si>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</si>
  <si>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</si>
  <si>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</si>
  <si>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</si>
  <si>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</si>
  <si>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</si>
  <si>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</si>
  <si>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</si>
  <si>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</si>
  <si>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</si>
  <si>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</si>
  <si>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</si>
  <si>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</si>
  <si>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</si>
  <si>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</si>
  <si>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</si>
  <si>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</si>
  <si>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</si>
  <si>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</si>
  <si>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</si>
  <si>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</si>
  <si>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</si>
  <si>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</si>
  <si>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</si>
  <si>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</si>
  <si>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</si>
  <si>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</si>
  <si>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</si>
  <si>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</si>
  <si>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</si>
  <si>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</si>
  <si>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</si>
  <si>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</si>
  <si>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</si>
  <si>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</si>
  <si>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</si>
  <si>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</si>
  <si>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</si>
  <si>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</si>
  <si>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</si>
  <si>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</si>
  <si>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</si>
  <si>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</si>
  <si>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</si>
  <si>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</si>
  <si>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</si>
  <si>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</si>
  <si>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</si>
  <si>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</si>
  <si>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</si>
  <si>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</si>
  <si>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</si>
  <si>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</si>
  <si>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</si>
  <si>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</si>
  <si>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</si>
  <si>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</si>
  <si>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</si>
  <si>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</si>
  <si>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</si>
  <si>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</si>
  <si>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</si>
  <si>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</si>
  <si>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</si>
  <si>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</si>
  <si>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</si>
  <si>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</si>
  <si>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</si>
  <si>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</si>
  <si>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</si>
  <si>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</si>
  <si>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</si>
  <si>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</si>
  <si>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</si>
  <si>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</si>
  <si>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</si>
  <si>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</si>
  <si>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</si>
  <si>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</si>
  <si>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</si>
  <si>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</si>
  <si>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</si>
  <si>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</si>
  <si>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</si>
  <si>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</si>
  <si>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</si>
  <si>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</si>
  <si>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</si>
  <si>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</si>
  <si>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</si>
  <si>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</si>
  <si>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</si>
  <si>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</si>
  <si>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</si>
  <si>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</si>
  <si>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</si>
  <si>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</si>
  <si>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</si>
  <si>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</si>
  <si>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</si>
  <si>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</si>
  <si>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</si>
  <si>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</si>
  <si>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</si>
  <si>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</si>
  <si>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</si>
  <si>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</si>
  <si>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</si>
  <si>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</si>
  <si>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</si>
  <si>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</si>
  <si>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</si>
  <si>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</si>
  <si>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</si>
  <si>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</si>
  <si>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</si>
  <si>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</si>
  <si>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</si>
  <si>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</si>
  <si>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</si>
  <si>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</si>
  <si>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</si>
  <si>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</si>
  <si>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</si>
  <si>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</si>
  <si>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</si>
  <si>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</si>
  <si>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</si>
  <si>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</si>
  <si>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</si>
  <si>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</si>
  <si>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</si>
  <si>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</si>
  <si>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</si>
  <si>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</si>
  <si>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</si>
  <si>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</si>
  <si>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</si>
  <si>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</si>
  <si>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</si>
  <si>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</si>
  <si>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</si>
  <si>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</si>
  <si>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</si>
  <si>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</si>
  <si>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</si>
  <si>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</si>
  <si>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</si>
  <si>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</si>
  <si>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</si>
  <si>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</si>
  <si>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</si>
  <si>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</si>
  <si>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</si>
  <si>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</si>
  <si>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</si>
  <si>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</si>
  <si>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</si>
  <si>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</si>
  <si>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</si>
  <si>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</si>
  <si>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</si>
  <si>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</si>
  <si>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</si>
  <si>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</si>
  <si>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</si>
  <si>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</si>
  <si>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</si>
  <si>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</si>
  <si>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</si>
  <si>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</si>
  <si>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</si>
  <si>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</si>
  <si>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</si>
  <si>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</si>
  <si>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</si>
  <si>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</si>
  <si>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</si>
  <si>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</si>
  <si>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</si>
  <si>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</si>
  <si>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</si>
  <si>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</si>
  <si>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</si>
  <si>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</si>
  <si>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</si>
  <si>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</si>
  <si>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</si>
  <si>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</si>
  <si>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</si>
  <si>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</si>
  <si>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</si>
  <si>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</si>
  <si>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</si>
  <si>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</si>
  <si>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</si>
  <si>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</si>
  <si>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</si>
  <si>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</si>
  <si>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</si>
  <si>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</si>
  <si>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</si>
  <si>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</si>
  <si>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</si>
  <si>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</si>
  <si>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</si>
  <si>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</si>
  <si>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</si>
  <si>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</si>
  <si>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</si>
  <si>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</si>
  <si>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</si>
  <si>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</si>
  <si>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</si>
  <si>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</si>
  <si>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</si>
  <si>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</si>
  <si>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</si>
  <si>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</si>
  <si>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</si>
  <si>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</si>
  <si>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</si>
  <si>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</si>
  <si>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</si>
  <si>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</si>
  <si>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</si>
  <si>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</si>
  <si>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</si>
  <si>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</si>
  <si>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</si>
  <si>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</si>
  <si>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</si>
  <si>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</si>
  <si>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</si>
  <si>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</si>
  <si>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</si>
  <si>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</si>
  <si>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</si>
  <si>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</si>
  <si>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</si>
  <si>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</si>
  <si>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</si>
  <si>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</si>
  <si>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</si>
  <si>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</si>
  <si>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</si>
  <si>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</si>
  <si>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</si>
  <si>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</si>
  <si>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</si>
  <si>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</si>
  <si>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</si>
  <si>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</si>
  <si>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</si>
  <si>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</si>
  <si>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</si>
  <si>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</si>
  <si>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</si>
  <si>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</si>
  <si>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</si>
  <si>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</si>
  <si>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</si>
  <si>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</si>
  <si>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</si>
  <si>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</si>
  <si>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</si>
  <si>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</si>
  <si>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</si>
  <si>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</si>
  <si>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</si>
  <si>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</si>
  <si>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</si>
  <si>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</si>
  <si>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</si>
  <si>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</si>
  <si>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</si>
  <si>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</si>
  <si>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</si>
  <si>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</si>
  <si>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</si>
  <si>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</si>
  <si>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</si>
  <si>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</si>
  <si>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</si>
  <si>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</si>
  <si>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</si>
  <si>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</si>
  <si>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</si>
  <si>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</si>
  <si>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</si>
  <si>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</si>
  <si>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</si>
  <si>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</si>
  <si>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</si>
  <si>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</si>
  <si>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</si>
  <si>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</si>
  <si>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</si>
  <si>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</si>
  <si>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</si>
  <si>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</si>
  <si>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</si>
  <si>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</si>
  <si>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</si>
  <si>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</si>
  <si>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</si>
  <si>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</si>
  <si>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</si>
  <si>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</si>
  <si>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</si>
  <si>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</si>
  <si>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</si>
  <si>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</si>
  <si>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</si>
  <si>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</si>
  <si>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</si>
  <si>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</si>
  <si>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</si>
  <si>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</si>
  <si>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</si>
  <si>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</si>
  <si>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</si>
  <si>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</si>
  <si>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</si>
  <si>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</si>
  <si>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</si>
  <si>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</si>
  <si>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</si>
  <si>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</si>
  <si>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</si>
  <si>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</si>
  <si>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</si>
  <si>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</si>
  <si>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</si>
  <si>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</si>
  <si>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</si>
  <si>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</si>
  <si>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</si>
  <si>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</si>
  <si>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</si>
  <si>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</si>
  <si>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</si>
  <si>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</si>
  <si>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</si>
  <si>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</si>
  <si>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</si>
  <si>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</si>
  <si>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</si>
  <si>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</si>
  <si>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</si>
  <si>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</si>
  <si>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</si>
  <si>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</si>
  <si>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</si>
  <si>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</si>
  <si>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</si>
  <si>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</si>
  <si>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</si>
  <si>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</si>
  <si>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</si>
  <si>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</si>
  <si>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</si>
  <si>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</si>
  <si>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</si>
  <si>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</si>
  <si>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</si>
  <si>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</si>
  <si>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</si>
  <si>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</si>
  <si>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</si>
  <si>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</si>
  <si>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</si>
  <si>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</si>
  <si>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</si>
  <si>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</si>
  <si>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</si>
  <si>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</si>
  <si>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</si>
  <si>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</si>
  <si>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</si>
  <si>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</si>
  <si>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</si>
  <si>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</si>
  <si>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</si>
  <si>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</si>
  <si>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</si>
  <si>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</si>
  <si>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</si>
  <si>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</si>
  <si>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</si>
  <si>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</si>
  <si>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</si>
  <si>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</si>
  <si>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</si>
  <si>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</si>
  <si>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</si>
  <si>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</si>
  <si>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</si>
  <si>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</si>
  <si>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</si>
  <si>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</si>
  <si>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</si>
  <si>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</si>
  <si>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</si>
  <si>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</si>
  <si>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</si>
  <si>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</si>
  <si>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</si>
  <si>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</si>
  <si>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</si>
  <si>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</si>
  <si>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</si>
  <si>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</si>
  <si>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</si>
  <si>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</si>
  <si>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</si>
  <si>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</si>
  <si>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</si>
  <si>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</si>
  <si>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</si>
  <si>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</si>
  <si>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</si>
  <si>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</si>
  <si>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</si>
  <si>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</si>
  <si>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</si>
  <si>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</si>
  <si>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</si>
  <si>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</si>
  <si>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</si>
  <si>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</si>
  <si>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</si>
  <si>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</si>
  <si>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</si>
  <si>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</si>
  <si>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</si>
  <si>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</si>
  <si>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</si>
  <si>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</si>
  <si>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</si>
  <si>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</si>
  <si>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</si>
  <si>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</si>
  <si>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</si>
  <si>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</si>
  <si>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</si>
  <si>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</si>
  <si>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</si>
  <si>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</si>
  <si>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</si>
  <si>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</si>
  <si>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</si>
  <si>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</si>
  <si>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</si>
  <si>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</si>
  <si>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</si>
  <si>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</si>
  <si>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</si>
  <si>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</si>
  <si>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</si>
  <si>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</si>
  <si>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</si>
  <si>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</si>
  <si>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</si>
  <si>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</si>
  <si>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</si>
  <si>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</si>
  <si>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</si>
  <si>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</si>
  <si>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</si>
  <si>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</si>
  <si>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</si>
  <si>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</si>
  <si>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</si>
  <si>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</si>
  <si>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</si>
  <si>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</si>
  <si>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</si>
  <si>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</si>
  <si>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</si>
  <si>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</si>
  <si>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</si>
  <si>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</si>
  <si>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</si>
  <si>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</si>
  <si>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</si>
  <si>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</si>
  <si>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</si>
  <si>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</si>
  <si>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</si>
  <si>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</si>
  <si>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</si>
  <si>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</si>
  <si>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</si>
  <si>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</si>
  <si>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</si>
  <si>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</si>
  <si>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</si>
  <si>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</si>
  <si>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</si>
  <si>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</si>
  <si>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</si>
  <si>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</si>
  <si>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</si>
  <si>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</si>
  <si>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</si>
  <si>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</si>
  <si>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</si>
  <si>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</si>
  <si>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</si>
  <si>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</si>
  <si>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</si>
  <si>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</si>
  <si>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</si>
  <si>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</si>
  <si>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</si>
  <si>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</si>
  <si>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</si>
  <si>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</si>
  <si>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</si>
  <si>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</si>
  <si>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</si>
  <si>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</si>
  <si>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</si>
  <si>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</si>
  <si>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</si>
  <si>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</si>
  <si>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</si>
  <si>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</si>
  <si>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</si>
  <si>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</si>
  <si>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</si>
  <si>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</si>
  <si>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</si>
  <si>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</si>
  <si>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</si>
  <si>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</si>
  <si>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</si>
  <si>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</si>
  <si>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</si>
  <si>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</si>
  <si>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</si>
  <si>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</si>
  <si>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</si>
  <si>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</si>
  <si>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</si>
  <si>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</si>
  <si>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</si>
  <si>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</si>
  <si>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</si>
  <si>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</si>
  <si>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</si>
  <si>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</si>
  <si>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</si>
  <si>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</si>
  <si>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</si>
  <si>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</si>
  <si>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</si>
  <si>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</si>
  <si>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</si>
  <si>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</si>
  <si>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</si>
  <si>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</si>
  <si>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</si>
  <si>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</si>
  <si>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</si>
  <si>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</si>
  <si>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</si>
  <si>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</si>
  <si>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</si>
  <si>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</si>
  <si>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</si>
  <si>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</si>
  <si>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</si>
  <si>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</si>
  <si>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</si>
  <si>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</si>
  <si>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</si>
  <si>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</si>
  <si>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</si>
  <si>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</si>
  <si>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</si>
  <si>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</si>
  <si>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</si>
  <si>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</si>
  <si>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</si>
  <si>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</si>
  <si>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</si>
  <si>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</si>
  <si>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</si>
  <si>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</si>
  <si>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</si>
  <si>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</si>
  <si>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</si>
  <si>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</si>
  <si>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</si>
  <si>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</si>
  <si>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</si>
  <si>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</si>
  <si>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</si>
  <si>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</si>
  <si>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</si>
  <si>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</si>
  <si>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</si>
  <si>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</si>
  <si>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</si>
  <si>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</si>
  <si>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</si>
  <si>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</si>
  <si>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</si>
  <si>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</si>
  <si>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</si>
  <si>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</si>
  <si>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</si>
  <si>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</si>
  <si>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</si>
  <si>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</si>
  <si>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</si>
  <si>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</si>
  <si>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</si>
  <si>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</si>
  <si>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</si>
  <si>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</si>
  <si>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</si>
  <si>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</si>
  <si>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</si>
  <si>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</si>
  <si>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</si>
  <si>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</si>
  <si>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</si>
  <si>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</si>
  <si>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</si>
  <si>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</si>
  <si>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</si>
  <si>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</si>
  <si>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</si>
  <si>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</si>
  <si>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</si>
  <si>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</si>
  <si>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</si>
  <si>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</si>
  <si>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</si>
  <si>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</si>
  <si>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</si>
  <si>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</si>
  <si>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</si>
  <si>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</si>
  <si>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</si>
  <si>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</si>
  <si>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</si>
  <si>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</si>
  <si>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</si>
  <si>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</si>
  <si>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</si>
  <si>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</si>
  <si>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</si>
  <si>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</si>
  <si>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</si>
  <si>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</si>
  <si>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</si>
  <si>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</si>
  <si>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</si>
  <si>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</si>
  <si>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</si>
  <si>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</si>
  <si>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</si>
  <si>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</si>
  <si>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</si>
  <si>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</si>
  <si>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</si>
  <si>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</si>
  <si>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</si>
  <si>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</si>
  <si>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</si>
  <si>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</si>
  <si>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</si>
  <si>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</si>
  <si>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</si>
  <si>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</si>
  <si>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</si>
  <si>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</si>
  <si>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</si>
  <si>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</si>
  <si>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</si>
  <si>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</si>
  <si>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</si>
  <si>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</si>
  <si>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</si>
  <si>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</si>
  <si>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</si>
  <si>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</si>
  <si>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</si>
  <si>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</si>
  <si>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</si>
  <si>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</si>
  <si>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</si>
  <si>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</si>
  <si>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</si>
  <si>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</si>
  <si>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</si>
  <si>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</si>
  <si>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</si>
  <si>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</si>
  <si>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</si>
  <si>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</si>
  <si>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</si>
  <si>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</si>
  <si>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</si>
  <si>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</si>
  <si>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</si>
  <si>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</si>
  <si>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</si>
  <si>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</si>
  <si>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</si>
  <si>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</si>
  <si>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</si>
  <si>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</si>
  <si>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</si>
  <si>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</si>
  <si>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</si>
  <si>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</si>
  <si>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</si>
  <si>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</si>
  <si>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</si>
  <si>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</si>
  <si>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</si>
  <si>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</si>
  <si>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</si>
  <si>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</si>
  <si>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</si>
  <si>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</si>
  <si>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</si>
  <si>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</si>
  <si>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</si>
  <si>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</si>
  <si>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</si>
  <si>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</si>
  <si>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</si>
  <si>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</si>
  <si>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</si>
  <si>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</si>
  <si>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</si>
  <si>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</si>
  <si>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</si>
  <si>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</si>
  <si>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</si>
  <si>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</si>
  <si>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</si>
  <si>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</si>
  <si>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</si>
  <si>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</si>
  <si>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</si>
  <si>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</si>
  <si>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</si>
  <si>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</si>
  <si>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</si>
  <si>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</si>
  <si>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</si>
  <si>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</si>
  <si>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</si>
  <si>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</si>
  <si>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</si>
  <si>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</si>
  <si>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</si>
  <si>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</si>
  <si>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</si>
  <si>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</si>
  <si>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</si>
  <si>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</si>
  <si>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</si>
  <si>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</si>
  <si>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</si>
  <si>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</si>
  <si>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</si>
  <si>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</si>
  <si>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</si>
  <si>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</si>
  <si>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</si>
  <si>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</si>
  <si>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</si>
  <si>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</si>
  <si>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</si>
  <si>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</si>
  <si>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</si>
  <si>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</si>
  <si>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</si>
  <si>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</si>
  <si>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</si>
  <si>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</si>
  <si>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</si>
  <si>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</si>
  <si>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</si>
  <si>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</si>
  <si>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</si>
  <si>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</si>
  <si>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</si>
  <si>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</si>
  <si>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</si>
  <si>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</si>
  <si>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</si>
  <si>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</si>
  <si>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</si>
  <si>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</si>
  <si>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</si>
  <si>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</si>
  <si>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</si>
  <si>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</si>
  <si>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</si>
  <si>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</si>
  <si>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</si>
  <si>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</si>
  <si>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</si>
  <si>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</si>
  <si>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</si>
  <si>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</si>
  <si>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</si>
  <si>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</si>
  <si>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</si>
  <si>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</si>
  <si>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</si>
  <si>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</si>
  <si>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</si>
  <si>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</si>
  <si>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</si>
  <si>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</si>
  <si>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</si>
  <si>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</si>
  <si>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</si>
  <si>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</si>
  <si>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</si>
  <si>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</si>
  <si>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</si>
  <si>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</si>
  <si>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</si>
  <si>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</si>
  <si>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</si>
  <si>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</si>
  <si>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</si>
  <si>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</si>
  <si>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</si>
  <si>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</si>
  <si>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</si>
  <si>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</si>
  <si>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</si>
  <si>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</si>
  <si>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</si>
  <si>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</si>
  <si>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</si>
  <si>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</si>
  <si>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</si>
  <si>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</si>
  <si>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</si>
  <si>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</si>
  <si>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</si>
  <si>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</si>
  <si>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</si>
  <si>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</si>
  <si>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</si>
  <si>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</si>
  <si>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</si>
  <si>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</si>
  <si>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</si>
  <si>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</si>
  <si>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</si>
  <si>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</si>
  <si>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</si>
  <si>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</si>
  <si>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</si>
  <si>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</si>
  <si>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</si>
  <si>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</si>
  <si>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</si>
  <si>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</si>
  <si>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</si>
  <si>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</si>
  <si>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</si>
  <si>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</si>
  <si>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</si>
  <si>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</si>
  <si>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</si>
  <si>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</si>
  <si>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</si>
  <si>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</si>
  <si>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</si>
  <si>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</si>
  <si>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</si>
  <si>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</si>
  <si>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</si>
  <si>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</si>
  <si>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</si>
  <si>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</si>
  <si>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</si>
  <si>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</si>
  <si>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</si>
  <si>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</si>
  <si>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</si>
  <si>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</si>
  <si>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</si>
  <si>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</si>
  <si>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</si>
  <si>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</si>
  <si>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</si>
  <si>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</si>
  <si>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</si>
  <si>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</si>
  <si>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</si>
  <si>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</si>
  <si>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</si>
  <si>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</si>
  <si>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</si>
  <si>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</si>
  <si>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</si>
  <si>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</si>
  <si>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</si>
  <si>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</si>
  <si>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</si>
  <si>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</si>
  <si>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</si>
  <si>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</si>
  <si>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</si>
  <si>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</si>
  <si>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</si>
  <si>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</si>
  <si>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</si>
  <si>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</si>
  <si>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</si>
  <si>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</si>
  <si>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</si>
  <si>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</si>
  <si>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</si>
  <si>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</si>
  <si>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</si>
  <si>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</si>
  <si>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</si>
  <si>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</si>
  <si>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</si>
  <si>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</si>
  <si>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</si>
  <si>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</si>
  <si>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</si>
  <si>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</si>
  <si>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</si>
  <si>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</si>
  <si>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</si>
  <si>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</si>
  <si>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</si>
  <si>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</si>
  <si>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</si>
  <si>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</si>
  <si>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</si>
  <si>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</si>
  <si>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</si>
  <si>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</si>
  <si>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</si>
  <si>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</si>
  <si>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</si>
  <si>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</si>
  <si>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</si>
  <si>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</si>
  <si>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</si>
  <si>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</si>
  <si>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</si>
  <si>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</si>
  <si>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</si>
  <si>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</si>
  <si>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</si>
  <si>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</si>
  <si>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</si>
  <si>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</si>
  <si>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</si>
  <si>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</si>
  <si>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</si>
  <si>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</si>
  <si>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</si>
  <si>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</si>
  <si>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</si>
  <si>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</si>
  <si>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</si>
  <si>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</si>
  <si>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</si>
  <si>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</si>
  <si>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</si>
  <si>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</si>
  <si>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</si>
  <si>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</si>
  <si>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</si>
  <si>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</si>
  <si>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</si>
  <si>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</si>
  <si>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</si>
  <si>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</si>
  <si>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</si>
  <si>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</si>
  <si>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</si>
  <si>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</si>
  <si>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</si>
  <si>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</si>
  <si>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</si>
  <si>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</si>
  <si>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</si>
  <si>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</si>
  <si>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</si>
  <si>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</si>
  <si>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</si>
  <si>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</si>
  <si>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</si>
  <si>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</si>
  <si>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</si>
  <si>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</si>
  <si>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</si>
  <si>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</si>
  <si>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</si>
  <si>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</si>
  <si>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</si>
  <si>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</si>
  <si>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</si>
  <si>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</si>
  <si>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</si>
  <si>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</si>
  <si>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</si>
  <si>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</si>
  <si>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</si>
  <si>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</si>
  <si>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</si>
  <si>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</si>
  <si>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</si>
  <si>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</si>
  <si>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</si>
  <si>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</si>
  <si>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</si>
  <si>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</si>
  <si>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</si>
  <si>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</si>
  <si>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</si>
  <si>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</si>
  <si>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</si>
  <si>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</si>
  <si>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</si>
  <si>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</si>
  <si>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</si>
  <si>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</si>
  <si>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</si>
  <si>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</si>
  <si>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</si>
  <si>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</si>
  <si>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</si>
  <si>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</si>
  <si>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</si>
  <si>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</si>
  <si>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</si>
  <si>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</si>
  <si>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</si>
  <si>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</si>
  <si>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</si>
  <si>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</si>
  <si>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</si>
  <si>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</si>
  <si>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</si>
  <si>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</si>
  <si>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</si>
  <si>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</si>
  <si>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</si>
  <si>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</si>
  <si>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</si>
  <si>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</si>
  <si>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</si>
  <si>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</si>
  <si>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</si>
  <si>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</si>
  <si>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</si>
  <si>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</si>
  <si>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</si>
  <si>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</si>
  <si>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</si>
  <si>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</si>
  <si>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</si>
  <si>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</si>
  <si>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</si>
  <si>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</si>
  <si>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</si>
  <si>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</si>
  <si>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</si>
  <si>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</si>
  <si>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</si>
  <si>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</si>
  <si>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</si>
  <si>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</si>
  <si>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</si>
  <si>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</si>
  <si>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</si>
  <si>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</si>
  <si>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</si>
  <si>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</si>
  <si>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</si>
  <si>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</si>
  <si>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</si>
  <si>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</si>
  <si>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</si>
  <si>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</si>
  <si>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</si>
  <si>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</si>
  <si>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</si>
  <si>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</si>
  <si>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</si>
  <si>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</si>
  <si>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</si>
  <si>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</si>
  <si>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</si>
  <si>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</si>
  <si>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</si>
  <si>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</si>
  <si>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</si>
  <si>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</si>
  <si>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</si>
  <si>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</si>
  <si>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</si>
  <si>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</si>
  <si>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</si>
  <si>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</si>
  <si>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</si>
  <si>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</si>
  <si>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</si>
  <si>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</si>
  <si>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</si>
  <si>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</si>
  <si>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</si>
  <si>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</si>
  <si>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</si>
  <si>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</si>
  <si>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</si>
  <si>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</si>
  <si>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</si>
  <si>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</si>
  <si>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</si>
  <si>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</si>
  <si>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</si>
  <si>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</si>
  <si>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</si>
  <si>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</si>
  <si>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</si>
  <si>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</si>
  <si>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</si>
  <si>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</si>
  <si>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</si>
  <si>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</si>
  <si>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</si>
  <si>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</si>
  <si>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</si>
  <si>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</si>
  <si>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</si>
  <si>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</si>
  <si>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</si>
  <si>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</si>
  <si>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</si>
  <si>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</si>
  <si>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</si>
  <si>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</si>
  <si>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</si>
  <si>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</si>
  <si>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</si>
  <si>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</si>
  <si>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</si>
  <si>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</si>
  <si>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</si>
  <si>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</si>
  <si>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</si>
  <si>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</si>
  <si>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</si>
  <si>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</si>
  <si>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</si>
  <si>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</si>
  <si>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</si>
  <si>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</si>
  <si>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</si>
  <si>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</si>
  <si>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</si>
  <si>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</si>
  <si>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</si>
  <si>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</si>
  <si>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</si>
  <si>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</si>
  <si>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</si>
  <si>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</si>
  <si>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</si>
  <si>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</si>
  <si>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</si>
  <si>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</si>
  <si>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</si>
  <si>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</si>
  <si>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</si>
  <si>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</si>
  <si>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</si>
  <si>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</si>
  <si>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</si>
  <si>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</si>
  <si>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</si>
  <si>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</si>
  <si>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</si>
  <si>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</si>
  <si>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</si>
  <si>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</si>
  <si>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</si>
  <si>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</si>
  <si>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</si>
  <si>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</si>
  <si>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</si>
  <si>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</si>
  <si>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</si>
  <si>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</si>
  <si>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</si>
  <si>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</si>
  <si>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</si>
  <si>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</si>
  <si>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</si>
  <si>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</si>
  <si>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</si>
  <si>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</si>
  <si>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</si>
  <si>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</si>
  <si>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</si>
  <si>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</si>
  <si>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</si>
  <si>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</si>
  <si>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</si>
  <si>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</si>
  <si>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</si>
  <si>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</si>
  <si>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</si>
  <si>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</si>
  <si>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</si>
  <si>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</si>
  <si>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</si>
  <si>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</si>
  <si>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</si>
  <si>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</si>
  <si>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</si>
  <si>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</si>
  <si>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</si>
  <si>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</si>
  <si>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</si>
  <si>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</si>
  <si>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</si>
  <si>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</si>
  <si>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</si>
  <si>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</si>
  <si>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</si>
  <si>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</si>
  <si>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</si>
  <si>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</si>
  <si>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</si>
  <si>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</si>
  <si>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</si>
  <si>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</si>
  <si>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</si>
  <si>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</si>
  <si>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</si>
  <si>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</si>
  <si>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</si>
  <si>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</si>
  <si>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</si>
  <si>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</si>
  <si>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</si>
  <si>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</si>
  <si>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</si>
  <si>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</si>
  <si>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</si>
  <si>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</si>
  <si>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</si>
  <si>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</si>
  <si>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</si>
  <si>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</si>
  <si>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</si>
  <si>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</si>
  <si>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</si>
  <si>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</si>
  <si>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</si>
  <si>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</si>
  <si>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</si>
  <si>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</si>
  <si>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</si>
  <si>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</si>
  <si>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</si>
  <si>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</si>
  <si>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</si>
  <si>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</si>
  <si>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</si>
  <si>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</si>
  <si>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</si>
  <si>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</si>
  <si>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</si>
  <si>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</si>
  <si>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</si>
  <si>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</si>
  <si>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</si>
  <si>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</si>
  <si>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</si>
  <si>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</si>
  <si>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</si>
  <si>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</si>
  <si>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</si>
  <si>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</si>
  <si>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</si>
  <si>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</si>
  <si>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</si>
  <si>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</si>
  <si>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</si>
  <si>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</si>
  <si>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</si>
  <si>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</si>
  <si>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</si>
  <si>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</si>
  <si>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</si>
  <si>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</si>
  <si>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</si>
  <si>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</si>
  <si>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</si>
  <si>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</si>
  <si>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</si>
  <si>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</si>
  <si>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</si>
  <si>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</si>
  <si>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</si>
  <si>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</si>
  <si>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</si>
  <si>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</si>
  <si>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</si>
  <si>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</si>
  <si>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</si>
  <si>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</si>
  <si>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</si>
  <si>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</si>
  <si>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</si>
  <si>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</si>
  <si>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</si>
  <si>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</si>
  <si>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</si>
  <si>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</si>
  <si>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</si>
  <si>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</si>
  <si>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</si>
  <si>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</si>
  <si>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</si>
  <si>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</si>
  <si>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</si>
  <si>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</si>
  <si>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</si>
  <si>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</si>
  <si>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</si>
  <si>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</si>
  <si>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</si>
  <si>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</si>
  <si>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</si>
  <si>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</si>
  <si>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</si>
  <si>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</si>
  <si>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</si>
  <si>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</si>
  <si>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</si>
  <si>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</si>
  <si>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</si>
  <si>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</si>
  <si>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</si>
  <si>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</si>
  <si>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</si>
  <si>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</si>
  <si>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</si>
  <si>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</si>
  <si>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</si>
  <si>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</si>
  <si>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</si>
  <si>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</si>
  <si>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</si>
  <si>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</si>
  <si>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</si>
  <si>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</si>
  <si>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</si>
  <si>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</si>
  <si>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</si>
  <si>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</si>
  <si>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</si>
  <si>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</si>
  <si>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</si>
  <si>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</si>
  <si>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</si>
  <si>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</si>
  <si>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</si>
  <si>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</si>
  <si>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</si>
  <si>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</si>
  <si>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</si>
  <si>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</si>
  <si>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</si>
  <si>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</si>
  <si>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</si>
  <si>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</si>
  <si>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</si>
  <si>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</si>
  <si>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</si>
  <si>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</si>
  <si>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</si>
  <si>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</si>
  <si>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</si>
  <si>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</si>
  <si>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</si>
  <si>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</si>
  <si>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</si>
  <si>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</si>
  <si>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</si>
  <si>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</si>
  <si>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</si>
  <si>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</si>
  <si>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</si>
  <si>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</si>
  <si>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</si>
  <si>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</si>
  <si>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</si>
  <si>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</si>
  <si>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</si>
  <si>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</si>
  <si>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</si>
  <si>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</si>
  <si>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</si>
  <si>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</si>
  <si>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</si>
  <si>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</si>
  <si>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</si>
  <si>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</si>
  <si>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</si>
  <si>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</si>
  <si>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</si>
  <si>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</si>
  <si>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</si>
  <si>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</si>
  <si>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</si>
  <si>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</si>
  <si>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</si>
  <si>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</si>
  <si>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</si>
  <si>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</si>
  <si>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</si>
  <si>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</si>
  <si>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</si>
  <si>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</si>
  <si>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</si>
  <si>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</si>
  <si>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</si>
  <si>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</si>
  <si>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</si>
  <si>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</si>
  <si>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</si>
  <si>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</si>
  <si>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</si>
  <si>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</si>
  <si>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</si>
  <si>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</si>
  <si>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</si>
  <si>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</si>
  <si>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</si>
  <si>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</si>
  <si>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</si>
  <si>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</si>
  <si>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</si>
  <si>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</si>
  <si>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</si>
  <si>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</si>
  <si>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</si>
  <si>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</si>
  <si>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</si>
  <si>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</si>
  <si>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</si>
  <si>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</si>
  <si>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</si>
  <si>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</si>
  <si>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</si>
  <si>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</si>
  <si>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</si>
  <si>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</si>
  <si>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</si>
  <si>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</si>
  <si>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</si>
  <si>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</si>
  <si>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</si>
  <si>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</si>
  <si>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</si>
  <si>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</si>
  <si>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</si>
  <si>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</si>
  <si>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</si>
  <si>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</si>
  <si>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</si>
  <si>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</si>
  <si>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</si>
  <si>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</si>
  <si>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</si>
  <si>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</si>
  <si>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</si>
  <si>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</si>
  <si>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</si>
  <si>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</si>
  <si>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</si>
  <si>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</si>
  <si>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</si>
  <si>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</si>
  <si>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</si>
  <si>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</si>
  <si>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</si>
  <si>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</si>
  <si>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</si>
  <si>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</si>
  <si>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</si>
  <si>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</si>
  <si>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</si>
  <si>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</si>
  <si>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</si>
  <si>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</si>
  <si>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</si>
  <si>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</si>
  <si>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</si>
  <si>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</si>
  <si>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</si>
  <si>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</si>
  <si>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</si>
  <si>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</si>
  <si>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</si>
  <si>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</si>
  <si>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</si>
  <si>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</si>
  <si>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</si>
  <si>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</si>
  <si>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</si>
  <si>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</si>
  <si>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</si>
  <si>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</si>
  <si>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</si>
  <si>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</si>
  <si>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</si>
  <si>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</si>
  <si>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</si>
  <si>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</si>
  <si>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</si>
  <si>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</si>
  <si>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</si>
  <si>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</si>
  <si>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</si>
  <si>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</si>
  <si>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</si>
  <si>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</si>
  <si>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</si>
  <si>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</si>
  <si>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</si>
  <si>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</si>
  <si>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</si>
  <si>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</si>
  <si>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</si>
  <si>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</si>
  <si>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</si>
  <si>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</si>
  <si>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</si>
  <si>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</si>
  <si>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</si>
  <si>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</si>
  <si>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</si>
  <si>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</si>
  <si>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</si>
  <si>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</si>
  <si>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</si>
  <si>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</si>
  <si>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</si>
  <si>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</si>
  <si>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</si>
  <si>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</si>
  <si>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</si>
  <si>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</si>
  <si>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</si>
  <si>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</si>
  <si>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</si>
  <si>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</si>
  <si>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</si>
  <si>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</si>
  <si>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</si>
  <si>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</si>
  <si>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</si>
  <si>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</si>
  <si>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</si>
  <si>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</si>
  <si>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</si>
  <si>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</si>
  <si>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</si>
  <si>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</si>
  <si>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</si>
  <si>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</si>
  <si>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</si>
  <si>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</si>
  <si>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</si>
  <si>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</si>
  <si>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</si>
  <si>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</si>
  <si>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</si>
  <si>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</si>
  <si>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</si>
  <si>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</si>
  <si>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</si>
  <si>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</si>
  <si>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</si>
  <si>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</si>
  <si>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</si>
  <si>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</si>
  <si>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</si>
  <si>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</si>
  <si>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</si>
  <si>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</si>
  <si>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</si>
  <si>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</si>
  <si>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</si>
  <si>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</si>
  <si>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</si>
  <si>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</si>
  <si>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</si>
  <si>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</si>
  <si>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</si>
  <si>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</si>
  <si>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</si>
  <si>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</si>
  <si>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</si>
  <si>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</si>
  <si>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</si>
  <si>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</si>
  <si>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</si>
  <si>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</si>
  <si>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</si>
  <si>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</si>
  <si>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</si>
  <si>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</si>
  <si>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</si>
  <si>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</si>
  <si>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</si>
  <si>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</si>
  <si>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</si>
  <si>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</si>
  <si>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</si>
  <si>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</si>
  <si>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</si>
  <si>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</si>
  <si>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</si>
  <si>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</si>
  <si>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</si>
  <si>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</si>
  <si>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</si>
  <si>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</si>
  <si>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</si>
  <si>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</si>
  <si>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</si>
  <si>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</si>
  <si>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</si>
  <si>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</si>
  <si>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</si>
  <si>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</si>
  <si>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</si>
  <si>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</si>
  <si>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</si>
  <si>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</si>
  <si>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</si>
  <si>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</si>
  <si>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</si>
  <si>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</si>
  <si>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</si>
  <si>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</si>
  <si>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</si>
  <si>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</si>
  <si>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</si>
  <si>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</si>
  <si>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</si>
  <si>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</si>
  <si>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</si>
  <si>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</si>
  <si>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</si>
  <si>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</si>
  <si>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</si>
  <si>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</si>
  <si>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</si>
  <si>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</si>
  <si>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</si>
  <si>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</si>
  <si>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</si>
  <si>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</si>
  <si>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</si>
  <si>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</si>
  <si>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</si>
  <si>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</si>
  <si>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</si>
  <si>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</si>
  <si>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</si>
  <si>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</si>
  <si>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</si>
  <si>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</si>
  <si>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</si>
  <si>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</si>
  <si>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</si>
  <si>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</si>
  <si>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</si>
  <si>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</si>
  <si>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</si>
  <si>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</si>
  <si>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</si>
  <si>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</si>
  <si>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</si>
  <si>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</si>
  <si>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</si>
  <si>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</si>
  <si>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</si>
  <si>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</si>
  <si>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</si>
  <si>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</si>
  <si>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</si>
  <si>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</si>
  <si>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</si>
  <si>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</si>
  <si>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</si>
  <si>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</si>
  <si>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</si>
  <si>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</si>
  <si>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</si>
  <si>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</si>
  <si>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</si>
  <si>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</si>
  <si>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</si>
  <si>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</si>
  <si>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</si>
  <si>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</si>
  <si>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</si>
  <si>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</si>
  <si>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</si>
  <si>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</si>
  <si>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</si>
  <si>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</si>
  <si>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</si>
  <si>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</si>
  <si>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</si>
  <si>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</si>
  <si>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</si>
  <si>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</si>
  <si>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</si>
  <si>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</si>
  <si>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</si>
  <si>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</si>
  <si>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</si>
  <si>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</si>
  <si>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</si>
  <si>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</si>
  <si>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</si>
  <si>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</si>
  <si>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</si>
  <si>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</si>
  <si>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</si>
  <si>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</si>
  <si>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</si>
  <si>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</si>
  <si>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</si>
  <si>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</si>
  <si>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</si>
  <si>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</si>
  <si>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</si>
  <si>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</si>
  <si>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</si>
  <si>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</si>
  <si>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</si>
  <si>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</si>
  <si>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</si>
  <si>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</si>
  <si>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</si>
  <si>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</si>
  <si>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</si>
  <si>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</si>
  <si>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</si>
  <si>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</si>
  <si>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</si>
  <si>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</si>
  <si>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</si>
  <si>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</si>
  <si>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</si>
  <si>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</si>
  <si>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</si>
  <si>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</si>
  <si>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</si>
  <si>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</si>
  <si>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</si>
  <si>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</si>
  <si>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</si>
  <si>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</si>
  <si>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</si>
  <si>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</si>
  <si>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</si>
  <si>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</si>
  <si>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</si>
  <si>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</si>
  <si>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</si>
  <si>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</si>
  <si>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</si>
  <si>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</si>
  <si>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</si>
  <si>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</si>
  <si>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</si>
  <si>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</si>
  <si>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</si>
  <si>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</si>
  <si>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</si>
  <si>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</si>
  <si>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</si>
  <si>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</si>
  <si>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</si>
  <si>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</si>
  <si>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</si>
  <si>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</si>
  <si>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</si>
  <si>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</si>
  <si>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</si>
  <si>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</si>
  <si>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</si>
  <si>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</si>
  <si>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</si>
  <si>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</si>
  <si>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</si>
  <si>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</si>
  <si>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</si>
  <si>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</si>
  <si>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</si>
  <si>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</si>
  <si>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</si>
  <si>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</si>
  <si>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</si>
  <si>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</si>
  <si>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</si>
  <si>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</si>
  <si>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</si>
  <si>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</si>
  <si>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</si>
  <si>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</si>
  <si>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</si>
  <si>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</si>
  <si>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</si>
  <si>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</si>
  <si>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</si>
  <si>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</si>
  <si>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</si>
  <si>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</si>
  <si>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</si>
  <si>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</si>
  <si>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</si>
  <si>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</si>
  <si>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</si>
  <si>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</si>
  <si>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</si>
  <si>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</si>
  <si>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</si>
  <si>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</si>
  <si>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</si>
  <si>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</si>
  <si>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</si>
  <si>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</si>
  <si>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</si>
  <si>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</si>
  <si>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</si>
  <si>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</si>
  <si>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</si>
  <si>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</si>
  <si>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</si>
  <si>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</si>
  <si>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</si>
  <si>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</si>
  <si>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</si>
  <si>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</si>
  <si>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</si>
  <si>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</si>
  <si>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</si>
  <si>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</si>
  <si>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</si>
  <si>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</si>
  <si>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</si>
  <si>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</si>
  <si>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</si>
  <si>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</si>
  <si>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</si>
  <si>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</si>
  <si>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</si>
  <si>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</si>
  <si>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</si>
  <si>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</si>
  <si>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</si>
  <si>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</si>
  <si>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</si>
  <si>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</si>
  <si>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</si>
  <si>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</si>
  <si>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</si>
  <si>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</si>
  <si>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</si>
  <si>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</si>
  <si>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</si>
  <si>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</si>
  <si>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</si>
  <si>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</si>
  <si>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</si>
  <si>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</si>
  <si>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</si>
  <si>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</si>
  <si>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</si>
  <si>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</si>
  <si>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</si>
  <si>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</si>
  <si>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</si>
  <si>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</si>
  <si>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</si>
  <si>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</si>
  <si>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</si>
  <si>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</si>
  <si>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</si>
  <si>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</si>
  <si>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</si>
  <si>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</si>
  <si>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</si>
  <si>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</si>
  <si>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</si>
  <si>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</si>
  <si>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</si>
  <si>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</si>
  <si>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</si>
  <si>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</si>
  <si>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</si>
  <si>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</si>
  <si>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</si>
  <si>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</si>
  <si>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</si>
  <si>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</si>
  <si>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</si>
  <si>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</si>
  <si>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</si>
  <si>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</si>
  <si>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</si>
  <si>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</si>
  <si>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</si>
  <si>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</si>
  <si>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</si>
  <si>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</si>
  <si>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</si>
  <si>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</si>
  <si>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</si>
  <si>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</si>
  <si>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</si>
  <si>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</si>
  <si>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</si>
  <si>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</si>
  <si>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</si>
  <si>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</si>
  <si>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</si>
  <si>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</si>
  <si>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</si>
  <si>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</si>
  <si>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</si>
  <si>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</si>
  <si>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</si>
  <si>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</si>
  <si>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</si>
  <si>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</si>
  <si>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</si>
  <si>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</si>
  <si>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</si>
  <si>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</si>
  <si>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</si>
  <si>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</si>
  <si>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</si>
  <si>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</si>
  <si>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</si>
  <si>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</si>
  <si>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</si>
  <si>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</si>
  <si>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</si>
  <si>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</si>
  <si>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</si>
  <si>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</si>
  <si>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</si>
  <si>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</si>
  <si>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</si>
  <si>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</si>
  <si>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</si>
  <si>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</si>
  <si>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</si>
  <si>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</si>
  <si>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</si>
  <si>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</si>
  <si>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</si>
  <si>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</si>
  <si>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</si>
  <si>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</si>
  <si>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</si>
  <si>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</si>
  <si>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</si>
  <si>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</si>
  <si>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</si>
  <si>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</si>
  <si>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</si>
  <si>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</si>
  <si>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</si>
  <si>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</si>
  <si>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</si>
  <si>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</si>
  <si>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</si>
  <si>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</si>
  <si>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</si>
  <si>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</si>
  <si>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</si>
  <si>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</si>
  <si>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</si>
  <si>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</si>
  <si>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</si>
  <si>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</si>
  <si>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</si>
  <si>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</si>
  <si>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</si>
  <si>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</si>
  <si>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</si>
  <si>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</si>
  <si>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</si>
  <si>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</si>
  <si>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</si>
  <si>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</si>
  <si>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</si>
  <si>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</si>
  <si>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</si>
  <si>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</si>
  <si>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</si>
  <si>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</si>
  <si>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</si>
  <si>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</si>
  <si>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</si>
  <si>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</si>
  <si>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</si>
  <si>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</si>
  <si>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</si>
  <si>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</si>
  <si>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</si>
  <si>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</si>
  <si>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</si>
  <si>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</si>
  <si>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</si>
  <si>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</si>
  <si>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</si>
  <si>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</si>
  <si>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</si>
  <si>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</si>
  <si>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</si>
  <si>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</si>
  <si>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</si>
  <si>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</si>
  <si>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</si>
  <si>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</si>
  <si>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</si>
  <si>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</si>
  <si>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</si>
  <si>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</si>
  <si>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</si>
  <si>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</si>
  <si>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</si>
  <si>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</si>
  <si>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</si>
  <si>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</si>
  <si>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</si>
  <si>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</si>
  <si>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</si>
  <si>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</si>
  <si>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</si>
  <si>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</si>
  <si>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</si>
  <si>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</si>
  <si>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</si>
  <si>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</si>
  <si>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</si>
  <si>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</si>
  <si>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</si>
  <si>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</si>
  <si>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</si>
  <si>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</si>
  <si>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</si>
  <si>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</si>
  <si>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</si>
  <si>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</si>
  <si>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</si>
  <si>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</si>
  <si>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</si>
  <si>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</si>
  <si>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</si>
  <si>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</si>
  <si>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</si>
  <si>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</si>
  <si>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</si>
  <si>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</si>
  <si>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</si>
  <si>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</si>
  <si>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</si>
  <si>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</si>
  <si>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</si>
  <si>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</si>
  <si>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</si>
  <si>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</si>
  <si>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</si>
  <si>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</si>
  <si>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</si>
  <si>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</si>
  <si>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</si>
  <si>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</si>
  <si>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</si>
  <si>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</si>
  <si>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</si>
  <si>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</si>
  <si>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</si>
  <si>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</si>
  <si>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</si>
  <si>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</si>
  <si>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</si>
  <si>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</si>
  <si>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</si>
  <si>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</si>
  <si>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</si>
  <si>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</si>
  <si>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</si>
  <si>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</si>
  <si>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</si>
  <si>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</si>
  <si>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</si>
  <si>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</si>
  <si>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</si>
  <si>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</si>
  <si>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</si>
  <si>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</si>
  <si>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</si>
  <si>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</si>
  <si>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</si>
  <si>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</si>
  <si>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</si>
  <si>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</si>
  <si>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</si>
  <si>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</si>
  <si>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</si>
  <si>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</si>
  <si>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</si>
  <si>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</si>
  <si>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</si>
  <si>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</si>
  <si>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</si>
  <si>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</si>
  <si>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</si>
  <si>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</si>
  <si>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</si>
  <si>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</si>
  <si>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</si>
  <si>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</si>
  <si>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</si>
  <si>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</si>
  <si>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</si>
  <si>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</si>
  <si>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</si>
  <si>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</si>
  <si>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</si>
  <si>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</si>
  <si>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</si>
  <si>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</si>
  <si>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</si>
  <si>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</si>
  <si>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</si>
  <si>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</si>
  <si>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</si>
  <si>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</si>
  <si>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</si>
  <si>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</si>
  <si>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</si>
  <si>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</si>
  <si>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</si>
  <si>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</si>
  <si>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</si>
  <si>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</si>
  <si>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</si>
  <si>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</si>
  <si>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</si>
  <si>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</si>
  <si>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</si>
  <si>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</si>
  <si>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</si>
  <si>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</si>
  <si>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</si>
  <si>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</si>
  <si>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</si>
  <si>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</si>
  <si>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</si>
  <si>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</si>
  <si>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</si>
  <si>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</si>
  <si>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</si>
  <si>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</si>
  <si>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</si>
  <si>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</si>
  <si>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</si>
  <si>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</si>
  <si>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</si>
  <si>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</si>
  <si>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</si>
  <si>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</si>
  <si>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</si>
  <si>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</si>
  <si>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</si>
  <si>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</si>
  <si>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</si>
  <si>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</si>
  <si>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</si>
  <si>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</si>
  <si>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</si>
  <si>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</si>
  <si>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</si>
  <si>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</si>
  <si>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</si>
  <si>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</si>
  <si>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</si>
  <si>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</si>
  <si>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</si>
  <si>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</si>
  <si>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</si>
  <si>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</si>
  <si>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</si>
  <si>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</si>
  <si>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</si>
  <si>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</si>
  <si>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</si>
  <si>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</si>
  <si>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</si>
  <si>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</si>
  <si>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</si>
  <si>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</si>
  <si>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</si>
  <si>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</si>
  <si>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</si>
  <si>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</si>
  <si>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</si>
  <si>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</si>
  <si>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</si>
  <si>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</si>
  <si>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</si>
  <si>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</si>
  <si>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</si>
  <si>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</si>
  <si>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</si>
  <si>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</si>
  <si>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</si>
  <si>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</si>
  <si>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</si>
  <si>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</si>
  <si>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</si>
  <si>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</si>
  <si>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</si>
  <si>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</si>
  <si>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</si>
  <si>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</si>
  <si>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</si>
  <si>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</si>
  <si>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</si>
  <si>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</si>
  <si>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</si>
  <si>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</si>
  <si>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</si>
  <si>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</si>
  <si>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</si>
  <si>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</si>
  <si>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</si>
  <si>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</si>
  <si>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</si>
  <si>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</si>
  <si>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</si>
  <si>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</si>
  <si>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</si>
  <si>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</si>
  <si>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</si>
  <si>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</si>
  <si>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</si>
  <si>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</si>
  <si>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</si>
  <si>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</si>
  <si>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</si>
  <si>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</si>
  <si>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</si>
  <si>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</si>
  <si>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</si>
  <si>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</si>
  <si>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</si>
  <si>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</si>
  <si>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</si>
  <si>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</si>
  <si>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</si>
  <si>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</si>
  <si>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</si>
  <si>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</si>
  <si>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</si>
  <si>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</si>
  <si>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</si>
  <si>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</si>
  <si>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</si>
  <si>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</si>
  <si>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</si>
  <si>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</si>
  <si>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</si>
  <si>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</si>
  <si>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</si>
  <si>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</si>
  <si>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</si>
  <si>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</si>
  <si>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</si>
  <si>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</si>
  <si>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</si>
  <si>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</si>
  <si>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</si>
  <si>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</si>
  <si>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</si>
  <si>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</si>
  <si>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</si>
  <si>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</si>
  <si>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</si>
  <si>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</si>
  <si>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</si>
  <si>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</si>
  <si>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</si>
  <si>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</si>
  <si>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</si>
  <si>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</si>
  <si>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</si>
  <si>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</si>
  <si>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</si>
  <si>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</si>
  <si>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</si>
  <si>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</si>
  <si>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</si>
  <si>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</si>
  <si>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</si>
  <si>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</si>
  <si>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</si>
  <si>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</si>
  <si>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</si>
  <si>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</si>
  <si>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</si>
  <si>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</si>
  <si>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</si>
  <si>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</si>
  <si>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</si>
  <si>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</si>
  <si>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</si>
  <si>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</si>
  <si>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</si>
  <si>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</si>
  <si>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</si>
  <si>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</si>
  <si>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</si>
  <si>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</si>
  <si>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</si>
  <si>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</si>
  <si>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</si>
  <si>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</si>
  <si>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</si>
  <si>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</si>
  <si>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</si>
  <si>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</si>
  <si>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</si>
  <si>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</si>
  <si>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</si>
  <si>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</si>
  <si>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</si>
  <si>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</si>
  <si>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</si>
  <si>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</si>
  <si>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</si>
  <si>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</si>
  <si>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</si>
  <si>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</si>
  <si>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</si>
  <si>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</si>
  <si>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</si>
  <si>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</si>
  <si>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</si>
  <si>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</si>
  <si>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</si>
  <si>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</si>
  <si>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</si>
  <si>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</si>
  <si>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</si>
  <si>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</si>
  <si>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</si>
  <si>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</si>
  <si>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</si>
  <si>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</si>
  <si>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</si>
  <si>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</si>
  <si>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</si>
  <si>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</si>
  <si>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</si>
  <si>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</si>
  <si>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</si>
  <si>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</si>
  <si>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</si>
  <si>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</si>
  <si>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</si>
  <si>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</si>
  <si>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</si>
  <si>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</si>
  <si>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</si>
  <si>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</si>
  <si>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</si>
  <si>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</si>
  <si>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</si>
  <si>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</si>
  <si>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</si>
  <si>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</si>
  <si>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</si>
  <si>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</si>
  <si>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</si>
  <si>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</si>
  <si>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</si>
  <si>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</si>
  <si>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</si>
  <si>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</si>
  <si>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</si>
  <si>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</si>
  <si>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</si>
  <si>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</si>
  <si>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</si>
  <si>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</si>
  <si>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</si>
  <si>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</si>
  <si>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</si>
  <si>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</si>
  <si>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</si>
  <si>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</si>
  <si>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</si>
  <si>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</si>
  <si>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</si>
  <si>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</si>
  <si>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</si>
  <si>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</si>
  <si>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</si>
  <si>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</si>
  <si>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</si>
  <si>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</si>
  <si>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</si>
  <si>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</si>
  <si>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</si>
  <si>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</si>
  <si>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</si>
  <si>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</si>
  <si>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</si>
  <si>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</si>
  <si>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</si>
  <si>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</si>
  <si>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</si>
  <si>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</si>
  <si>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</si>
  <si>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</si>
  <si>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</si>
  <si>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</si>
  <si>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</si>
  <si>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</si>
  <si>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</si>
  <si>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</si>
  <si>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</si>
  <si>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</si>
  <si>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</si>
  <si>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</si>
  <si>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</si>
  <si>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</si>
  <si>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</si>
  <si>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</si>
  <si>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</si>
  <si>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</si>
  <si>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</si>
  <si>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</si>
  <si>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</si>
  <si>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</si>
  <si>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</si>
  <si>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</si>
  <si>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</si>
  <si>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</si>
  <si>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</si>
  <si>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</si>
  <si>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</si>
  <si>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</si>
  <si>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</si>
  <si>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</si>
  <si>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</si>
  <si>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</si>
  <si>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</si>
  <si>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</si>
  <si>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</si>
  <si>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</si>
  <si>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</si>
  <si>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</si>
  <si>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</si>
  <si>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</si>
  <si>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</si>
  <si>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</si>
  <si>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</si>
  <si>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</si>
  <si>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</si>
  <si>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</si>
  <si>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</si>
  <si>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</si>
  <si>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</si>
  <si>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</si>
  <si>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</si>
  <si>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</si>
  <si>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</si>
  <si>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</si>
  <si>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</si>
  <si>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</si>
  <si>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</si>
  <si>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</si>
  <si>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</si>
  <si>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</si>
  <si>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</si>
  <si>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</si>
  <si>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</si>
  <si>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</si>
  <si>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</si>
  <si>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</si>
  <si>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</si>
  <si>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</si>
  <si>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</si>
  <si>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</si>
  <si>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</si>
  <si>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</si>
  <si>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</si>
  <si>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</si>
  <si>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</si>
  <si>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</si>
  <si>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</si>
  <si>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</si>
  <si>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</si>
  <si>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</si>
  <si>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</si>
  <si>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</si>
  <si>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</si>
  <si>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</si>
  <si>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</si>
  <si>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</si>
  <si>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</si>
  <si>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</si>
  <si>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</si>
  <si>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</si>
  <si>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</si>
  <si>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</si>
  <si>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</si>
  <si>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</si>
  <si>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</si>
  <si>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</si>
  <si>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</si>
  <si>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</si>
  <si>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</si>
  <si>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</si>
  <si>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</si>
  <si>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</si>
  <si>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</si>
  <si>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</si>
  <si>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</si>
  <si>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</si>
  <si>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</si>
  <si>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</si>
  <si>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</si>
  <si>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</si>
  <si>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</si>
  <si>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</si>
  <si>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</si>
  <si>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</si>
  <si>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</si>
  <si>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</si>
  <si>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</si>
  <si>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</si>
  <si>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</si>
  <si>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</si>
  <si>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</si>
  <si>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</si>
  <si>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</si>
  <si>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</si>
  <si>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</si>
  <si>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</si>
  <si>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</si>
  <si>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</si>
  <si>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</si>
  <si>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</si>
  <si>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</si>
  <si>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</si>
  <si>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</si>
  <si>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</si>
  <si>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</si>
  <si>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</si>
  <si>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</si>
  <si>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</si>
  <si>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</si>
  <si>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</si>
  <si>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</si>
  <si>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</si>
  <si>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</si>
  <si>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</si>
  <si>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</si>
  <si>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</si>
  <si>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</si>
  <si>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</si>
  <si>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</si>
  <si>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</si>
  <si>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</si>
  <si>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</si>
  <si>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</si>
  <si>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</si>
  <si>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</si>
  <si>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</si>
  <si>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</si>
  <si>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</si>
  <si>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</si>
  <si>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</si>
  <si>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</si>
  <si>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</si>
  <si>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</si>
  <si>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</si>
  <si>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</si>
  <si>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</si>
  <si>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</si>
  <si>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</si>
  <si>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</si>
  <si>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</si>
  <si>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</si>
  <si>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</si>
  <si>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</si>
  <si>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</si>
  <si>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</si>
  <si>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</si>
  <si>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</si>
  <si>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</si>
  <si>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</si>
  <si>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</si>
  <si>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</si>
  <si>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</si>
  <si>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</si>
  <si>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</si>
  <si>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</si>
  <si>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</si>
  <si>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</si>
  <si>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</si>
  <si>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</si>
  <si>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</si>
  <si>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</si>
  <si>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</si>
  <si>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</si>
  <si>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</si>
  <si>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</si>
  <si>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</si>
  <si>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</si>
  <si>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</si>
  <si>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</si>
  <si>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</si>
  <si>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</si>
  <si>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</si>
  <si>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</si>
  <si>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</si>
  <si>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</si>
  <si>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</si>
  <si>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</si>
  <si>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</si>
  <si>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</si>
  <si>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</si>
  <si>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</si>
  <si>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</si>
  <si>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</si>
  <si>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</si>
  <si>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</si>
  <si>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</si>
  <si>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</si>
  <si>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</si>
  <si>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</si>
  <si>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</si>
  <si>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</si>
  <si>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</si>
  <si>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</si>
  <si>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</si>
  <si>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</si>
  <si>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</si>
  <si>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</si>
  <si>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</si>
  <si>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</si>
  <si>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</si>
  <si>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</si>
  <si>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</si>
  <si>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</si>
  <si>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</si>
  <si>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</si>
  <si>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</si>
  <si>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</si>
  <si>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</si>
  <si>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</si>
  <si>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</si>
  <si>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</si>
  <si>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</si>
  <si>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</si>
  <si>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</si>
  <si>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</si>
  <si>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</si>
  <si>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</si>
  <si>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</si>
  <si>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</si>
  <si>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</si>
  <si>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</si>
  <si>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</si>
  <si>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</si>
  <si>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</si>
  <si>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</si>
  <si>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</si>
  <si>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</si>
  <si>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</si>
  <si>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</si>
  <si>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</si>
  <si>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</si>
  <si>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</si>
  <si>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</si>
  <si>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</si>
  <si>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</si>
  <si>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</si>
  <si>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</si>
  <si>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</si>
  <si>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</si>
  <si>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</si>
  <si>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</si>
  <si>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</si>
  <si>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</si>
  <si>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</si>
  <si>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</si>
  <si>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</si>
  <si>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</si>
  <si>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</si>
  <si>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</si>
  <si>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</si>
  <si>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</si>
  <si>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</si>
  <si>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</si>
  <si>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</si>
  <si>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</si>
  <si>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</si>
  <si>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</si>
  <si>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</si>
  <si>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</si>
  <si>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</si>
  <si>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</si>
  <si>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</si>
  <si>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</si>
  <si>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</si>
  <si>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</si>
  <si>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</si>
  <si>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</si>
  <si>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</si>
  <si>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</si>
  <si>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</si>
  <si>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</si>
  <si>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</si>
  <si>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</si>
  <si>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</si>
  <si>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</si>
  <si>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</si>
  <si>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</si>
  <si>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</si>
  <si>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</si>
  <si>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</si>
  <si>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</si>
  <si>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</si>
  <si>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</si>
  <si>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</si>
  <si>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</si>
  <si>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</si>
  <si>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</si>
  <si>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</si>
  <si>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</si>
  <si>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</si>
  <si>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</si>
  <si>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</si>
  <si>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</si>
  <si>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</si>
  <si>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</si>
  <si>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</si>
  <si>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</si>
  <si>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</si>
  <si>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</si>
  <si>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</si>
  <si>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</si>
  <si>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</si>
  <si>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</si>
  <si>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</si>
  <si>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</si>
  <si>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</si>
  <si>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</si>
  <si>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</si>
  <si>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</si>
  <si>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</si>
  <si>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</si>
  <si>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</si>
  <si>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</si>
  <si>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</si>
  <si>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</si>
  <si>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</si>
  <si>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</si>
  <si>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</si>
  <si>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</si>
  <si>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</si>
  <si>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</si>
  <si>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</si>
  <si>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</si>
  <si>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</si>
  <si>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</si>
  <si>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</si>
  <si>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</si>
  <si>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</si>
  <si>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</si>
  <si>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</si>
  <si>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</si>
  <si>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</si>
  <si>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</si>
  <si>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</si>
  <si>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</si>
  <si>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</si>
  <si>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</si>
  <si>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</si>
  <si>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</si>
  <si>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</si>
  <si>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</si>
  <si>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</si>
  <si>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</si>
  <si>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</si>
  <si>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</si>
  <si>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</si>
  <si>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</si>
  <si>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</si>
  <si>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</si>
  <si>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</si>
  <si>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</si>
  <si>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</si>
  <si>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</si>
  <si>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</si>
  <si>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</si>
  <si>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</si>
  <si>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</si>
  <si>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</si>
  <si>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</si>
  <si>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</si>
  <si>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</si>
  <si>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</si>
  <si>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</si>
  <si>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</si>
  <si>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</si>
  <si>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</si>
  <si>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</si>
  <si>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</si>
  <si>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</si>
  <si>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</si>
  <si>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</si>
  <si>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</si>
  <si>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</si>
  <si>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</si>
  <si>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</si>
  <si>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</si>
  <si>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</si>
  <si>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</si>
  <si>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</si>
  <si>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</si>
  <si>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</si>
  <si>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</si>
  <si>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</si>
  <si>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</si>
  <si>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</si>
  <si>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</si>
  <si>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</si>
  <si>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</si>
  <si>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</si>
  <si>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</si>
  <si>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</si>
  <si>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</si>
  <si>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</si>
  <si>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</si>
  <si>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</si>
  <si>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</si>
  <si>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</si>
  <si>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</si>
  <si>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</si>
  <si>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</si>
  <si>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</si>
  <si>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</si>
  <si>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</si>
  <si>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</si>
  <si>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</si>
  <si>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</si>
  <si>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</si>
  <si>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</si>
  <si>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</si>
  <si>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</si>
  <si>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</si>
  <si>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</si>
  <si>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</si>
  <si>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</si>
  <si>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</si>
  <si>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</si>
  <si>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</si>
  <si>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</si>
  <si>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</si>
  <si>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</si>
  <si>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</si>
  <si>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</si>
  <si>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</si>
  <si>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</si>
  <si>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</si>
  <si>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</si>
  <si>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</si>
  <si>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</si>
  <si>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</si>
  <si>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</si>
  <si>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</si>
  <si>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</si>
  <si>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</si>
  <si>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</si>
  <si>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</si>
  <si>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</si>
  <si>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</si>
  <si>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</si>
  <si>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</si>
  <si>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</si>
  <si>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</si>
  <si>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</si>
  <si>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</si>
  <si>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</si>
  <si>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</si>
  <si>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</si>
  <si>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</si>
  <si>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</si>
  <si>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</si>
  <si>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</si>
  <si>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</si>
  <si>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</si>
  <si>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</si>
  <si>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</si>
  <si>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</si>
  <si>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</si>
  <si>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</si>
  <si>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</si>
  <si>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</si>
  <si>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</si>
  <si>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</si>
  <si>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</si>
  <si>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</si>
  <si>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</si>
  <si>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</si>
  <si>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</si>
  <si>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</si>
  <si>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</si>
  <si>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</si>
  <si>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</si>
  <si>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</si>
  <si>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</si>
  <si>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</si>
  <si>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</si>
  <si>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</si>
  <si>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</si>
  <si>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</si>
  <si>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</si>
  <si>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</si>
  <si>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</si>
  <si>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</si>
  <si>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</si>
  <si>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</si>
  <si>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</si>
  <si>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</si>
  <si>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</si>
  <si>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</si>
  <si>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</si>
  <si>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</si>
  <si>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</si>
  <si>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</si>
  <si>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</si>
  <si>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</si>
  <si>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</si>
  <si>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</si>
  <si>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</si>
  <si>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</si>
  <si>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</si>
  <si>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</si>
  <si>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</si>
  <si>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</si>
  <si>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</si>
  <si>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</si>
  <si>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</si>
  <si>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</si>
  <si>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</si>
  <si>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</si>
  <si>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</si>
  <si>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</si>
  <si>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</si>
  <si>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</si>
  <si>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</si>
  <si>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</si>
  <si>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</si>
  <si>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</si>
  <si>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</si>
  <si>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</si>
  <si>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</si>
  <si>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</si>
  <si>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</si>
  <si>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</si>
  <si>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</si>
  <si>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</si>
  <si>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</si>
  <si>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</si>
  <si>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</si>
  <si>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</si>
  <si>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</si>
  <si>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</si>
  <si>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</si>
  <si>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</si>
  <si>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</si>
  <si>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</si>
  <si>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</si>
  <si>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</si>
  <si>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</si>
  <si>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</si>
  <si>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</si>
  <si>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</si>
  <si>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</si>
  <si>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</si>
  <si>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</si>
  <si>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</si>
  <si>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</si>
  <si>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</si>
  <si>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</si>
  <si>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</si>
  <si>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</si>
  <si>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</si>
  <si>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</si>
  <si>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</si>
  <si>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</si>
  <si>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</si>
  <si>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</si>
  <si>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</si>
  <si>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</si>
  <si>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</si>
  <si>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</si>
  <si>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</si>
  <si>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</si>
  <si>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</si>
  <si>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</si>
  <si>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</si>
  <si>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</si>
  <si>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</si>
  <si>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</si>
  <si>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</si>
  <si>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</si>
  <si>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</si>
  <si>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</si>
  <si>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</si>
  <si>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</si>
  <si>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</si>
  <si>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</si>
  <si>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</si>
  <si>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</si>
  <si>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</si>
  <si>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</si>
  <si>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</si>
  <si>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</si>
  <si>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</si>
  <si>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</si>
  <si>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</si>
  <si>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</si>
  <si>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</si>
  <si>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</si>
  <si>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</si>
  <si>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</si>
  <si>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</si>
  <si>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</si>
  <si>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</si>
  <si>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</si>
  <si>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</si>
  <si>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</si>
  <si>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</si>
  <si>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</si>
  <si>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</si>
  <si>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</si>
  <si>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</si>
  <si>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</si>
  <si>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</si>
  <si>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</si>
  <si>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</si>
  <si>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</si>
  <si>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</si>
  <si>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</si>
  <si>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</si>
  <si>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</si>
  <si>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</si>
  <si>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</si>
  <si>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</si>
  <si>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</si>
  <si>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</si>
  <si>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</si>
  <si>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</si>
  <si>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</si>
  <si>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</si>
  <si>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</si>
  <si>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</si>
  <si>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</si>
  <si>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</si>
  <si>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</si>
  <si>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</si>
  <si>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</si>
  <si>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</si>
  <si>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</si>
  <si>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</si>
  <si>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</si>
  <si>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</si>
  <si>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</si>
  <si>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</si>
  <si>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</si>
  <si>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</si>
  <si>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</si>
  <si>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</si>
  <si>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</si>
  <si>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</si>
  <si>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</si>
  <si>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</si>
  <si>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</si>
  <si>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</si>
  <si>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</si>
  <si>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</si>
  <si>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</si>
  <si>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</si>
  <si>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</si>
  <si>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</si>
  <si>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</si>
  <si>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</si>
  <si>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</si>
  <si>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</si>
  <si>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</si>
  <si>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</si>
  <si>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</si>
  <si>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</si>
  <si>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</si>
  <si>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</si>
  <si>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</si>
  <si>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</si>
  <si>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</si>
  <si>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</si>
  <si>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</si>
  <si>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</si>
  <si>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</si>
  <si>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</si>
  <si>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</si>
  <si>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</si>
  <si>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</si>
  <si>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</si>
  <si>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</si>
  <si>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</si>
  <si>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</si>
  <si>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</si>
  <si>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</si>
  <si>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</si>
  <si>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</si>
  <si>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</si>
  <si>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</si>
  <si>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</si>
  <si>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</si>
  <si>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</si>
  <si>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</si>
  <si>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</si>
  <si>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</si>
  <si>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</si>
  <si>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</si>
  <si>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</si>
  <si>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</si>
  <si>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</si>
  <si>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</si>
  <si>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</si>
  <si>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</si>
  <si>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</si>
  <si>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</si>
  <si>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</si>
  <si>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</si>
  <si>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</si>
  <si>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</si>
  <si>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</si>
  <si>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</si>
  <si>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</si>
  <si>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</si>
  <si>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</si>
  <si>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</si>
  <si>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</si>
  <si>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</si>
  <si>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</si>
  <si>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</si>
  <si>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</si>
  <si>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</si>
  <si>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</si>
  <si>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</si>
  <si>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</si>
  <si>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</si>
  <si>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</si>
  <si>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</si>
  <si>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</si>
  <si>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</si>
  <si>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</si>
  <si>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</si>
  <si>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</si>
  <si>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</si>
  <si>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</si>
  <si>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</si>
  <si>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</si>
  <si>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</si>
  <si>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</si>
  <si>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</si>
  <si>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</si>
  <si>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</si>
  <si>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</si>
  <si>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</si>
  <si>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</si>
  <si>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</si>
  <si>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</si>
  <si>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</si>
  <si>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</si>
  <si>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</si>
  <si>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</si>
  <si>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</si>
  <si>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</si>
  <si>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</si>
  <si>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</si>
  <si>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</si>
  <si>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</si>
  <si>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</si>
  <si>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</si>
  <si>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</si>
  <si>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</si>
  <si>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</si>
  <si>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</si>
  <si>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</si>
  <si>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</si>
  <si>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</si>
  <si>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</si>
  <si>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</si>
  <si>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</si>
  <si>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</si>
  <si>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</si>
  <si>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</si>
  <si>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</si>
  <si>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</si>
  <si>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</si>
  <si>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</si>
  <si>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</si>
  <si>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</si>
  <si>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</si>
  <si>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</si>
  <si>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</si>
  <si>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</si>
  <si>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</si>
  <si>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</si>
  <si>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</si>
  <si>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</si>
  <si>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</si>
  <si>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</si>
  <si>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</si>
  <si>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</si>
  <si>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</si>
  <si>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</si>
  <si>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</si>
  <si>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</si>
  <si>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</si>
  <si>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</si>
  <si>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</si>
  <si>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</si>
  <si>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</si>
  <si>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</si>
  <si>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</si>
  <si>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</si>
  <si>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</si>
  <si>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</si>
  <si>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</si>
  <si>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</si>
  <si>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</si>
  <si>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</si>
  <si>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</si>
  <si>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</si>
  <si>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</si>
  <si>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</si>
  <si>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</si>
  <si>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</si>
  <si>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</si>
  <si>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</si>
  <si>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</si>
  <si>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</si>
  <si>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</si>
  <si>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</si>
  <si>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</si>
  <si>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</si>
  <si>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</si>
  <si>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</si>
  <si>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</si>
  <si>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</si>
  <si>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</si>
  <si>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</si>
  <si>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</si>
  <si>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</si>
  <si>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</si>
  <si>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</si>
  <si>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</si>
  <si>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</si>
  <si>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</si>
  <si>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</si>
  <si>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</si>
  <si>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</si>
  <si>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</si>
  <si>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</si>
  <si>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</si>
  <si>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</si>
  <si>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</si>
  <si>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</si>
  <si>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</si>
  <si>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</si>
  <si>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</si>
  <si>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</si>
  <si>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</si>
  <si>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</si>
  <si>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</si>
  <si>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</si>
  <si>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</si>
  <si>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</si>
  <si>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</si>
  <si>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</si>
  <si>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</si>
  <si>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</si>
  <si>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</si>
  <si>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</si>
  <si>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</si>
  <si>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</si>
  <si>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</si>
  <si>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</si>
  <si>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</si>
  <si>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</si>
  <si>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</si>
  <si>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</si>
  <si>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</si>
  <si>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</si>
  <si>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</si>
  <si>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</si>
  <si>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</si>
  <si>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</si>
  <si>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</si>
  <si>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</si>
  <si>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</si>
  <si>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</si>
  <si>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</si>
  <si>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</si>
  <si>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</si>
  <si>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</si>
  <si>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</si>
  <si>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</si>
  <si>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</si>
  <si>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</si>
  <si>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</si>
  <si>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</si>
  <si>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</si>
  <si>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</si>
  <si>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</si>
  <si>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</si>
  <si>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</si>
  <si>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</si>
  <si>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</si>
  <si>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</si>
  <si>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</si>
  <si>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</si>
  <si>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</si>
  <si>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</si>
  <si>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</si>
  <si>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</si>
  <si>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</si>
  <si>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</si>
  <si>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</si>
  <si>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</si>
  <si>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</si>
  <si>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</si>
  <si>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</si>
  <si>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</si>
  <si>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</si>
  <si>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</si>
  <si>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</si>
  <si>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</si>
  <si>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</si>
  <si>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</si>
  <si>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</si>
  <si>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</si>
  <si>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</si>
  <si>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</si>
  <si>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</si>
  <si>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</si>
  <si>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</si>
  <si>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</si>
  <si>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</si>
  <si>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</si>
  <si>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</si>
  <si>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</si>
  <si>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</si>
  <si>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</si>
  <si>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</si>
  <si>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</si>
  <si>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</si>
  <si>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</si>
  <si>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</si>
  <si>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</si>
  <si>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</si>
  <si>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</si>
  <si>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</si>
  <si>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</si>
  <si>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</si>
  <si>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</si>
  <si>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</si>
  <si>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</si>
  <si>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</si>
  <si>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</si>
  <si>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</si>
  <si>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</si>
  <si>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</si>
  <si>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</si>
  <si>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</si>
  <si>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</si>
  <si>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</si>
  <si>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</si>
  <si>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</si>
  <si>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</si>
  <si>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</si>
  <si>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</si>
  <si>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</si>
  <si>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</si>
  <si>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</si>
  <si>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</si>
  <si>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</si>
  <si>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</si>
  <si>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</si>
  <si>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</si>
  <si>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</si>
  <si>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</si>
  <si>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</si>
  <si>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</si>
  <si>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</si>
  <si>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</si>
  <si>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</si>
  <si>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</si>
  <si>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</si>
  <si>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</si>
  <si>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</si>
  <si>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</si>
  <si>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</si>
  <si>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</si>
  <si>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</si>
  <si>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</si>
  <si>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</si>
  <si>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</si>
  <si>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</si>
  <si>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</si>
  <si>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</si>
  <si>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</si>
  <si>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</si>
  <si>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</si>
  <si>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</si>
  <si>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</si>
  <si>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</si>
  <si>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</si>
  <si>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</si>
  <si>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</si>
  <si>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</si>
  <si>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</si>
  <si>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</si>
  <si>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</si>
  <si>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</si>
  <si>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</si>
  <si>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</si>
  <si>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</si>
  <si>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</si>
  <si>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</si>
  <si>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</si>
  <si>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</si>
  <si>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</si>
  <si>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</si>
  <si>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</si>
  <si>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</si>
  <si>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</si>
  <si>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</si>
  <si>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</si>
  <si>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</si>
  <si>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</si>
  <si>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</si>
  <si>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</si>
  <si>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</si>
  <si>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</si>
  <si>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</si>
  <si>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</si>
  <si>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</si>
  <si>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</si>
  <si>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</si>
  <si>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</si>
  <si>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</si>
  <si>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</si>
  <si>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</si>
  <si>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</si>
  <si>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</si>
  <si>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</si>
  <si>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</si>
  <si>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</si>
  <si>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</si>
  <si>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</si>
  <si>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</si>
  <si>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</si>
  <si>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</si>
  <si>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</si>
  <si>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</si>
  <si>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</si>
  <si>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</si>
  <si>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</si>
  <si>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</si>
  <si>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</si>
  <si>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</si>
  <si>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</si>
  <si>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</si>
  <si>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</si>
  <si>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</si>
  <si>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</si>
  <si>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</si>
  <si>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</si>
  <si>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</si>
  <si>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</si>
  <si>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</si>
  <si>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</si>
  <si>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</si>
  <si>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</si>
  <si>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</si>
  <si>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</si>
  <si>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</si>
  <si>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</si>
  <si>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</si>
  <si>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</si>
  <si>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</si>
  <si>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</si>
  <si>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</si>
  <si>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</si>
  <si>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</si>
  <si>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</si>
  <si>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</si>
  <si>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</si>
  <si>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</si>
  <si>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</si>
  <si>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</si>
  <si>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</si>
  <si>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</si>
  <si>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</si>
  <si>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</si>
  <si>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</si>
  <si>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</si>
  <si>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</si>
  <si>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</si>
  <si>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</si>
  <si>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</si>
  <si>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</si>
  <si>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</si>
  <si>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</si>
  <si>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</si>
  <si>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</si>
  <si>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</si>
  <si>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</si>
  <si>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</si>
  <si>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</si>
  <si>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</si>
  <si>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</si>
  <si>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</si>
  <si>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</si>
  <si>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</si>
  <si>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</si>
  <si>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</si>
  <si>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</si>
  <si>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</si>
  <si>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</si>
  <si>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</si>
  <si>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</si>
  <si>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</si>
  <si>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</si>
  <si>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</si>
  <si>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</si>
  <si>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</si>
  <si>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</si>
  <si>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</si>
  <si>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</si>
  <si>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</si>
  <si>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</si>
  <si>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</si>
  <si>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</si>
  <si>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</si>
  <si>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</si>
  <si>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</si>
  <si>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</si>
  <si>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</si>
  <si>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</si>
  <si>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</si>
  <si>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</si>
  <si>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</si>
  <si>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</si>
  <si>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</si>
  <si>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</si>
  <si>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</si>
  <si>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</si>
  <si>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</si>
  <si>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</si>
  <si>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</si>
  <si>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</si>
  <si>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</si>
  <si>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</si>
  <si>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</si>
  <si>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</si>
  <si>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</si>
  <si>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</si>
  <si>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</si>
  <si>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</si>
  <si>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</si>
  <si>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</si>
  <si>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</si>
  <si>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</si>
  <si>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</si>
  <si>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</si>
  <si>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</si>
  <si>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</si>
  <si>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</si>
  <si>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</si>
  <si>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</si>
  <si>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</si>
  <si>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</si>
  <si>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</si>
  <si>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</si>
  <si>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</si>
  <si>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</si>
  <si>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</si>
  <si>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</si>
  <si>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</si>
  <si>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</si>
  <si>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</si>
  <si>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</si>
  <si>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</si>
  <si>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</si>
  <si>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</si>
  <si>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</si>
  <si>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</si>
  <si>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</si>
  <si>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</si>
  <si>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</si>
  <si>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</si>
  <si>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</si>
  <si>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</si>
  <si>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</si>
  <si>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</si>
  <si>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</si>
  <si>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</si>
  <si>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</si>
  <si>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</si>
  <si>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</si>
  <si>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</si>
  <si>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</si>
  <si>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</si>
  <si>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</si>
  <si>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</si>
  <si>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</si>
  <si>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</si>
  <si>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</si>
  <si>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</si>
  <si>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</si>
  <si>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</si>
  <si>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</si>
  <si>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</si>
  <si>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</si>
  <si>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</si>
  <si>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</si>
  <si>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</si>
  <si>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</si>
  <si>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</si>
  <si>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</si>
  <si>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</si>
  <si>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</si>
  <si>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</si>
  <si>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</si>
  <si>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</si>
  <si>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</si>
  <si>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</si>
  <si>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</si>
  <si>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</si>
  <si>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</si>
  <si>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</si>
  <si>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</si>
  <si>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</si>
  <si>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</si>
  <si>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</si>
  <si>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</si>
  <si>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</si>
  <si>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</si>
  <si>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</si>
  <si>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</si>
  <si>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</si>
  <si>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</si>
  <si>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</si>
  <si>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</si>
  <si>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</si>
  <si>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</si>
  <si>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</si>
  <si>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</si>
  <si>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</si>
  <si>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</si>
  <si>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</si>
  <si>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</si>
  <si>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</si>
  <si>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</si>
  <si>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</si>
  <si>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</si>
  <si>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</si>
  <si>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</si>
  <si>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</si>
  <si>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</si>
  <si>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</si>
  <si>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</si>
  <si>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</si>
  <si>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</si>
  <si>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</si>
  <si>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</si>
  <si>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</si>
  <si>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</si>
  <si>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</si>
  <si>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</si>
  <si>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</si>
  <si>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</si>
  <si>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</si>
  <si>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</si>
  <si>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</si>
  <si>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</si>
  <si>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</si>
  <si>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</si>
  <si>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</si>
  <si>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</si>
  <si>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</si>
  <si>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</si>
  <si>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</si>
  <si>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</si>
  <si>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</si>
  <si>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</si>
  <si>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</si>
  <si>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</si>
  <si>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</si>
  <si>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</si>
  <si>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</si>
  <si>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</si>
  <si>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</si>
  <si>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</si>
  <si>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</si>
  <si>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</si>
  <si>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</si>
  <si>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</si>
  <si>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</si>
  <si>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</si>
  <si>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</si>
  <si>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</si>
  <si>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</si>
  <si>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</si>
  <si>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</si>
  <si>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</si>
  <si>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</si>
  <si>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</si>
  <si>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</si>
  <si>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</si>
  <si>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</si>
  <si>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</si>
  <si>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</si>
  <si>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</si>
  <si>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</si>
  <si>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</si>
  <si>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</si>
  <si>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</si>
  <si>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</si>
  <si>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</si>
  <si>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</si>
  <si>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</si>
  <si>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</si>
  <si>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</si>
  <si>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</si>
  <si>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</si>
  <si>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</si>
  <si>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</si>
  <si>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</si>
  <si>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</si>
  <si>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</si>
  <si>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</si>
  <si>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</si>
  <si>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</si>
  <si>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</si>
  <si>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</si>
  <si>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</si>
  <si>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</si>
  <si>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</si>
  <si>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</si>
  <si>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</si>
  <si>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</si>
  <si>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</si>
  <si>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</si>
  <si>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</si>
  <si>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</si>
  <si>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</si>
  <si>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</si>
  <si>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</si>
  <si>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</si>
  <si>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</si>
  <si>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</si>
  <si>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</si>
  <si>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</si>
  <si>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</si>
  <si>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</si>
  <si>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</si>
  <si>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</si>
  <si>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</si>
  <si>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</si>
  <si>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</si>
  <si>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</si>
  <si>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</si>
  <si>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</si>
  <si>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</si>
  <si>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</si>
  <si>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</si>
  <si>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</si>
  <si>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</si>
  <si>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</si>
  <si>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</si>
  <si>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</si>
  <si>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</si>
  <si>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</si>
  <si>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</si>
  <si>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</si>
  <si>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</si>
  <si>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</si>
  <si>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</si>
  <si>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</si>
  <si>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</si>
  <si>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</si>
  <si>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</si>
  <si>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</si>
  <si>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</si>
  <si>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</si>
  <si>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</si>
  <si>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</si>
  <si>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</si>
  <si>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</si>
  <si>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</si>
  <si>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</si>
  <si>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</si>
  <si>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</si>
  <si>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</si>
  <si>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</si>
  <si>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</si>
  <si>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</si>
  <si>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</si>
  <si>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</si>
  <si>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</si>
  <si>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</si>
  <si>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</si>
  <si>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</si>
  <si>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</si>
  <si>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</si>
  <si>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</si>
  <si>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</si>
  <si>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</si>
  <si>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</si>
  <si>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</si>
  <si>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</si>
  <si>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</si>
  <si>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</si>
  <si>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</si>
  <si>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</si>
  <si>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</si>
  <si>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</si>
  <si>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</si>
  <si>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</si>
  <si>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</si>
  <si>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</si>
  <si>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</si>
  <si>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</si>
  <si>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</si>
  <si>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</si>
  <si>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</si>
  <si>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</si>
  <si>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</si>
  <si>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</si>
  <si>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</si>
  <si>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</si>
  <si>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</si>
  <si>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</si>
  <si>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</si>
  <si>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</si>
  <si>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</si>
  <si>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</si>
  <si>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</si>
  <si>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</si>
  <si>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</si>
  <si>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</si>
  <si>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</si>
  <si>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</si>
  <si>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</si>
  <si>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</si>
  <si>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</si>
  <si>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</si>
  <si>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</si>
  <si>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</si>
  <si>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</si>
  <si>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</si>
  <si>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</si>
  <si>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</si>
  <si>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</si>
  <si>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</si>
  <si>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</si>
  <si>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</si>
  <si>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</si>
  <si>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</si>
  <si>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</si>
  <si>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</si>
  <si>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</si>
  <si>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</si>
  <si>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</si>
  <si>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</si>
  <si>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</si>
  <si>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</si>
  <si>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</si>
  <si>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</si>
  <si>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</si>
  <si>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</si>
  <si>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</si>
  <si>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</si>
  <si>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</si>
  <si>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</si>
  <si>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</si>
  <si>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</si>
  <si>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</si>
  <si>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</si>
  <si>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</si>
  <si>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</si>
  <si>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</si>
  <si>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</si>
  <si>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</si>
  <si>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</si>
  <si>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</si>
  <si>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</si>
  <si>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</si>
  <si>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</si>
  <si>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</si>
  <si>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</si>
  <si>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</si>
  <si>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</si>
  <si>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</si>
  <si>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</si>
  <si>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</si>
  <si>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</si>
  <si>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</si>
  <si>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</si>
  <si>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</si>
  <si>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</si>
  <si>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</si>
  <si>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</si>
  <si>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</si>
  <si>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</si>
  <si>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</si>
  <si>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</si>
  <si>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</si>
  <si>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</si>
  <si>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</si>
  <si>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</si>
  <si>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</si>
  <si>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</si>
  <si>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</si>
  <si>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</si>
  <si>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</si>
  <si>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</si>
  <si>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</si>
  <si>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</si>
  <si>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</si>
  <si>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</si>
  <si>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</si>
  <si>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</si>
  <si>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</si>
  <si>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</si>
  <si>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</si>
  <si>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</si>
  <si>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</si>
  <si>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</si>
  <si>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</si>
  <si>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</si>
  <si>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</si>
  <si>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</si>
  <si>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</si>
  <si>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</si>
  <si>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</si>
  <si>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</si>
  <si>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</si>
  <si>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</si>
  <si>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</si>
  <si>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</si>
  <si>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</si>
  <si>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</si>
  <si>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</si>
  <si>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</si>
  <si>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</si>
  <si>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</si>
  <si>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</si>
  <si>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</si>
  <si>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</si>
  <si>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</si>
  <si>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</si>
  <si>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</si>
  <si>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</si>
  <si>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</si>
  <si>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</si>
  <si>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</si>
  <si>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</si>
  <si>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</si>
  <si>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</si>
  <si>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</si>
  <si>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</si>
  <si>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</si>
  <si>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</si>
  <si>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</si>
  <si>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</si>
  <si>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</si>
  <si>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</si>
  <si>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</si>
  <si>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</si>
  <si>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</si>
  <si>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</si>
  <si>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</si>
  <si>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</si>
  <si>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</si>
  <si>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</si>
  <si>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</si>
  <si>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</si>
  <si>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</si>
  <si>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</si>
  <si>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</si>
  <si>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</si>
  <si>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</si>
  <si>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</si>
  <si>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</si>
  <si>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</si>
  <si>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</si>
  <si>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</si>
  <si>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</si>
  <si>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</si>
  <si>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</si>
  <si>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</si>
  <si>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</si>
  <si>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</si>
  <si>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</si>
  <si>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</si>
  <si>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</si>
  <si>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</si>
  <si>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</si>
  <si>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</si>
  <si>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</si>
  <si>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</si>
  <si>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</si>
  <si>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</si>
  <si>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</si>
  <si>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</si>
  <si>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</si>
  <si>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</si>
  <si>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</si>
  <si>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</si>
  <si>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</si>
  <si>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</si>
  <si>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</si>
  <si>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</si>
  <si>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</si>
  <si>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</si>
  <si>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</si>
  <si>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</si>
  <si>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</si>
  <si>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</si>
  <si>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</si>
  <si>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</si>
  <si>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</si>
  <si>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</si>
  <si>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</si>
  <si>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</si>
  <si>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</si>
  <si>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</si>
  <si>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</si>
  <si>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</si>
  <si>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</si>
  <si>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</si>
  <si>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</si>
  <si>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</si>
  <si>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</si>
  <si>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</si>
  <si>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</si>
  <si>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</si>
  <si>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</si>
  <si>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</si>
  <si>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</si>
  <si>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</si>
  <si>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</si>
  <si>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</si>
  <si>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</si>
  <si>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</si>
  <si>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</si>
  <si>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</si>
  <si>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</si>
  <si>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</si>
  <si>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</si>
  <si>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</si>
  <si>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</si>
  <si>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</si>
  <si>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</si>
  <si>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</si>
  <si>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</si>
  <si>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</si>
  <si>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</si>
  <si>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</si>
  <si>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</si>
  <si>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</si>
  <si>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</si>
  <si>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</si>
  <si>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</si>
  <si>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</si>
  <si>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</si>
  <si>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</si>
  <si>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</si>
  <si>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</si>
  <si>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</si>
  <si>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</si>
  <si>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</si>
  <si>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</si>
  <si>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</si>
  <si>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</si>
  <si>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</si>
  <si>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</si>
  <si>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</si>
  <si>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</si>
  <si>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</si>
  <si>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</si>
  <si>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</si>
  <si>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</si>
  <si>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</si>
  <si>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</si>
  <si>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</si>
  <si>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</si>
  <si>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</si>
  <si>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</si>
  <si>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</si>
  <si>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</si>
  <si>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</si>
  <si>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</si>
  <si>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</si>
  <si>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</si>
  <si>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</si>
  <si>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</si>
  <si>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</si>
  <si>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</si>
  <si>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</si>
  <si>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</si>
  <si>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</si>
  <si>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</si>
  <si>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</si>
  <si>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</si>
  <si>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</si>
  <si>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</si>
  <si>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</si>
  <si>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</si>
  <si>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</si>
  <si>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</si>
  <si>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</si>
  <si>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</si>
  <si>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</si>
  <si>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</si>
  <si>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</si>
  <si>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</si>
  <si>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</si>
  <si>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</si>
  <si>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</si>
  <si>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</si>
  <si>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</si>
  <si>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</si>
  <si>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</si>
  <si>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</si>
  <si>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</si>
  <si>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</si>
  <si>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</si>
  <si>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</si>
  <si>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</si>
  <si>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</si>
  <si>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</si>
  <si>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</si>
  <si>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</si>
  <si>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</si>
  <si>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</si>
  <si>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</si>
  <si>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</si>
  <si>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</si>
  <si>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</si>
  <si>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</si>
  <si>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</si>
  <si>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</si>
  <si>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</si>
  <si>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</si>
  <si>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</si>
  <si>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</si>
  <si>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</si>
  <si>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</si>
  <si>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</si>
  <si>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</si>
  <si>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</si>
  <si>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</si>
  <si>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</si>
  <si>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</si>
  <si>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</si>
  <si>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</si>
  <si>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</si>
  <si>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</si>
  <si>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</si>
  <si>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</si>
  <si>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</si>
  <si>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</si>
  <si>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</si>
  <si>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</si>
  <si>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</si>
  <si>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</si>
  <si>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</si>
  <si>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</si>
  <si>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</si>
  <si>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</si>
  <si>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</si>
  <si>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</si>
  <si>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</si>
  <si>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</si>
  <si>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</si>
  <si>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</si>
  <si>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</si>
  <si>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</si>
  <si>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</si>
  <si>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</si>
  <si>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</si>
  <si>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</si>
  <si>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</si>
  <si>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</si>
  <si>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</si>
  <si>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</si>
  <si>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</si>
  <si>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</si>
  <si>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</si>
  <si>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</si>
  <si>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</si>
  <si>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</si>
  <si>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</si>
  <si>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</si>
  <si>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</si>
  <si>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</si>
  <si>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</si>
  <si>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</si>
  <si>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</si>
  <si>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</si>
  <si>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</si>
  <si>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</si>
  <si>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</si>
  <si>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</si>
  <si>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</si>
  <si>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</si>
  <si>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</si>
  <si>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</si>
  <si>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</si>
  <si>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</si>
  <si>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</si>
  <si>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</si>
  <si>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</si>
  <si>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</si>
  <si>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</si>
  <si>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</si>
  <si>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</si>
  <si>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</si>
  <si>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</si>
  <si>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</si>
  <si>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</si>
  <si>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</si>
  <si>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</si>
  <si>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</si>
  <si>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</si>
  <si>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</si>
  <si>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</si>
  <si>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</si>
  <si>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</si>
  <si>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</si>
  <si>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</si>
  <si>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</si>
  <si>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</si>
  <si>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</si>
  <si>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</si>
  <si>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</si>
  <si>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</si>
  <si>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</si>
  <si>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</si>
  <si>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</si>
  <si>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</si>
  <si>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</si>
  <si>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</si>
  <si>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</si>
  <si>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</si>
  <si>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</si>
  <si>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</si>
  <si>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</si>
  <si>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</si>
  <si>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</si>
  <si>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</si>
  <si>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</si>
  <si>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</si>
  <si>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</si>
  <si>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</si>
  <si>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</si>
  <si>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</si>
  <si>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</si>
  <si>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</si>
  <si>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</si>
  <si>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</si>
  <si>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</si>
  <si>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</si>
  <si>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</si>
  <si>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</si>
  <si>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</si>
  <si>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</si>
  <si>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</si>
  <si>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</si>
  <si>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</si>
  <si>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</si>
  <si>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</si>
  <si>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</si>
  <si>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</si>
  <si>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</si>
  <si>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</si>
  <si>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</si>
  <si>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</si>
  <si>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</si>
  <si>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</si>
  <si>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</si>
  <si>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</si>
  <si>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</si>
  <si>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</si>
  <si>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</si>
  <si>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</si>
  <si>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</si>
  <si>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</si>
  <si>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</si>
  <si>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</si>
  <si>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</si>
  <si>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</si>
  <si>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</si>
  <si>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</si>
  <si>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</si>
  <si>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</si>
  <si>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</si>
  <si>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</si>
  <si>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</si>
  <si>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</si>
  <si>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</si>
  <si>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</si>
  <si>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</si>
  <si>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</si>
  <si>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</si>
  <si>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</si>
  <si>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</si>
  <si>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</si>
  <si>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</si>
  <si>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</si>
  <si>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</si>
  <si>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</si>
  <si>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</si>
  <si>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</si>
  <si>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</si>
  <si>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</si>
  <si>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</si>
  <si>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</si>
  <si>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</si>
  <si>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</si>
  <si>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</si>
  <si>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</si>
  <si>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</si>
  <si>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</si>
  <si>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</si>
  <si>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</si>
  <si>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</si>
  <si>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</si>
  <si>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</si>
  <si>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</si>
  <si>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</si>
  <si>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</si>
  <si>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</si>
  <si>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</si>
  <si>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</si>
  <si>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</si>
  <si>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</si>
  <si>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</si>
  <si>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</si>
  <si>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</si>
  <si>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</si>
  <si>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</si>
  <si>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</si>
  <si>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</si>
  <si>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</si>
  <si>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</si>
  <si>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</si>
  <si>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</si>
  <si>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</si>
  <si>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</si>
  <si>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</si>
  <si>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</si>
  <si>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</si>
  <si>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</si>
  <si>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</si>
  <si>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</si>
  <si>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</si>
  <si>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</si>
  <si>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</si>
  <si>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</si>
  <si>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</si>
  <si>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</si>
  <si>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</si>
  <si>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</si>
  <si>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</si>
  <si>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</si>
  <si>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</si>
  <si>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</si>
  <si>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</si>
  <si>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</si>
  <si>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</si>
  <si>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</si>
  <si>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</si>
  <si>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</si>
  <si>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</si>
  <si>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</si>
  <si>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</si>
  <si>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</si>
  <si>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</si>
  <si>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</si>
  <si>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</si>
  <si>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</si>
  <si>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</si>
  <si>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</si>
  <si>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</si>
  <si>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</si>
  <si>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</si>
  <si>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</si>
  <si>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</si>
  <si>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</si>
  <si>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</si>
  <si>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</si>
  <si>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</si>
  <si>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</si>
  <si>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</si>
  <si>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</si>
  <si>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</si>
  <si>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</si>
  <si>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</si>
  <si>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</si>
  <si>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</si>
  <si>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</si>
  <si>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</si>
  <si>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</si>
  <si>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</si>
  <si>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</si>
  <si>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</si>
  <si>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</si>
  <si>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</si>
  <si>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</si>
  <si>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</si>
  <si>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</si>
  <si>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</si>
  <si>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</si>
  <si>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</si>
  <si>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</si>
  <si>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</si>
  <si>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</si>
  <si>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</si>
  <si>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</si>
  <si>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</si>
  <si>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</si>
  <si>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</si>
  <si>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</si>
  <si>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</si>
  <si>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</si>
  <si>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</si>
  <si>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</si>
  <si>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</si>
  <si>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</si>
  <si>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</si>
  <si>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</si>
  <si>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</si>
  <si>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</si>
  <si>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</si>
  <si>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</si>
  <si>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</si>
  <si>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</si>
  <si>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</si>
  <si>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</si>
  <si>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</si>
  <si>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</si>
  <si>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</si>
  <si>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</si>
  <si>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</si>
  <si>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</si>
  <si>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</si>
  <si>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</si>
  <si>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</si>
  <si>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</si>
  <si>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</si>
  <si>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</si>
  <si>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</si>
  <si>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</si>
  <si>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</si>
  <si>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</si>
  <si>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</si>
  <si>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</si>
  <si>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</si>
  <si>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</si>
  <si>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</si>
  <si>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</si>
  <si>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</si>
  <si>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</si>
  <si>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</si>
  <si>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</si>
  <si>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</si>
  <si>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</si>
  <si>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</si>
  <si>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</si>
  <si>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</si>
  <si>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</si>
  <si>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</si>
  <si>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</si>
  <si>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</si>
  <si>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</si>
  <si>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</si>
  <si>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</si>
  <si>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</si>
  <si>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</si>
  <si>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</si>
  <si>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</si>
  <si>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</si>
  <si>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</si>
  <si>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</si>
  <si>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</si>
  <si>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</si>
  <si>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</si>
  <si>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</si>
  <si>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</si>
  <si>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</si>
  <si>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</si>
  <si>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</si>
  <si>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</si>
  <si>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</si>
  <si>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</si>
  <si>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</si>
  <si>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</si>
  <si>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</si>
  <si>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</si>
  <si>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</si>
  <si>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</si>
  <si>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</si>
  <si>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</si>
  <si>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</si>
  <si>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</si>
  <si>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</si>
  <si>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</si>
  <si>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</si>
  <si>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</si>
  <si>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</si>
  <si>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</si>
  <si>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</si>
  <si>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</si>
  <si>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</si>
  <si>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</si>
  <si>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</si>
  <si>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</si>
  <si>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</si>
  <si>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</si>
  <si>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</si>
  <si>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</si>
  <si>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</si>
  <si>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</si>
  <si>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</si>
  <si>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</si>
  <si>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</si>
  <si>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</si>
  <si>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</si>
  <si>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</si>
  <si>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</si>
  <si>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</si>
  <si>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</si>
  <si>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</si>
  <si>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</si>
  <si>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</si>
  <si>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</si>
  <si>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</si>
  <si>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</si>
  <si>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</si>
  <si>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</si>
  <si>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</si>
  <si>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</si>
  <si>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</si>
  <si>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</si>
  <si>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</si>
  <si>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</si>
  <si>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</si>
  <si>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</si>
  <si>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</si>
  <si>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</si>
  <si>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</si>
  <si>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</si>
  <si>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</si>
  <si>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</si>
  <si>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</si>
  <si>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</si>
  <si>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</si>
  <si>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</si>
  <si>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</si>
  <si>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</si>
  <si>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</si>
  <si>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</si>
  <si>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</si>
  <si>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</si>
  <si>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</si>
  <si>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</si>
  <si>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</si>
  <si>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</si>
  <si>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</si>
  <si>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</si>
  <si>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</si>
  <si>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</si>
  <si>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</si>
  <si>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</si>
  <si>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</si>
  <si>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</si>
  <si>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</si>
  <si>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</si>
  <si>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</si>
  <si>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</si>
  <si>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</si>
  <si>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</si>
  <si>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</si>
  <si>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</si>
  <si>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</si>
  <si>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</si>
  <si>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</si>
  <si>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</si>
  <si>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</si>
  <si>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</si>
  <si>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</si>
  <si>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</si>
  <si>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</si>
  <si>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</si>
  <si>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</si>
  <si>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</si>
  <si>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</si>
  <si>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</si>
  <si>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</si>
  <si>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</si>
  <si>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</si>
  <si>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</si>
  <si>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</si>
  <si>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</si>
  <si>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</si>
  <si>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</si>
  <si>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</si>
  <si>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</si>
  <si>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</si>
  <si>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</si>
  <si>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</si>
  <si>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</si>
  <si>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</si>
  <si>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</si>
  <si>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</si>
  <si>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</si>
  <si>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</si>
  <si>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</si>
  <si>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</si>
  <si>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</si>
  <si>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</si>
  <si>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</si>
  <si>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</si>
  <si>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</si>
  <si>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</si>
  <si>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</si>
  <si>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</si>
  <si>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</si>
  <si>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</si>
  <si>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</si>
  <si>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</si>
  <si>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</si>
  <si>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</si>
  <si>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</si>
  <si>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</si>
  <si>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</si>
  <si>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</si>
  <si>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</si>
  <si>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</si>
  <si>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</si>
  <si>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</si>
  <si>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</si>
  <si>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</si>
  <si>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</si>
  <si>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</si>
  <si>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</si>
  <si>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</si>
  <si>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</si>
  <si>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</si>
  <si>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</si>
  <si>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</si>
  <si>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</si>
  <si>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</si>
  <si>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</si>
  <si>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</si>
  <si>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</si>
  <si>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</si>
  <si>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</si>
  <si>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</si>
  <si>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</si>
  <si>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</si>
  <si>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</si>
  <si>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</si>
  <si>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</si>
  <si>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</si>
  <si>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</si>
  <si>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</si>
  <si>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</si>
  <si>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</si>
  <si>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</si>
  <si>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</si>
  <si>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</si>
  <si>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</si>
  <si>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</si>
  <si>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</si>
  <si>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</si>
  <si>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</si>
  <si>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</si>
  <si>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</si>
  <si>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</si>
  <si>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</si>
  <si>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</si>
  <si>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</si>
  <si>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</si>
  <si>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</si>
  <si>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</si>
  <si>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</si>
  <si>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</si>
  <si>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</si>
  <si>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</si>
  <si>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</si>
  <si>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</si>
  <si>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</si>
  <si>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</si>
  <si>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</si>
  <si>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</si>
  <si>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</si>
  <si>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</si>
  <si>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</si>
  <si>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</si>
  <si>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</si>
  <si>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</si>
  <si>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</si>
  <si>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</si>
  <si>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</si>
  <si>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</si>
  <si>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</si>
  <si>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</si>
  <si>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</si>
  <si>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</si>
  <si>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</si>
  <si>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</si>
  <si>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</si>
  <si>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</si>
  <si>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</si>
  <si>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</si>
  <si>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</si>
  <si>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</si>
  <si>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</si>
  <si>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</si>
  <si>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</si>
  <si>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</si>
  <si>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</si>
  <si>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</si>
  <si>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</si>
  <si>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</si>
  <si>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</si>
  <si>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</si>
  <si>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</si>
  <si>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</si>
  <si>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</si>
  <si>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</si>
  <si>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</si>
  <si>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</si>
  <si>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</si>
  <si>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</si>
  <si>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</si>
  <si>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</si>
  <si>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</si>
  <si>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</si>
  <si>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</si>
  <si>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</si>
  <si>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</si>
  <si>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</si>
  <si>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</si>
  <si>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</si>
  <si>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</si>
  <si>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</si>
  <si>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</si>
  <si>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</si>
  <si>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</si>
  <si>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</si>
  <si>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</si>
  <si>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</si>
  <si>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</si>
  <si>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</si>
  <si>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</si>
  <si>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</si>
  <si>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</si>
  <si>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</si>
  <si>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</si>
  <si>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</si>
  <si>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</si>
  <si>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</si>
  <si>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</si>
  <si>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</si>
  <si>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</si>
  <si>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</si>
  <si>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</si>
  <si>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</si>
  <si>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</si>
  <si>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</si>
  <si>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</si>
  <si>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</si>
  <si>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</si>
  <si>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</si>
  <si>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</si>
  <si>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</si>
  <si>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</si>
  <si>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</si>
  <si>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</si>
  <si>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</si>
  <si>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</si>
  <si>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</si>
  <si>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</si>
  <si>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</si>
  <si>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</si>
  <si>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</si>
  <si>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</si>
  <si>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</si>
  <si>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</si>
  <si>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</si>
  <si>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</si>
  <si>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</si>
  <si>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</si>
  <si>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</si>
  <si>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</si>
  <si>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</si>
  <si>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</si>
  <si>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</si>
  <si>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</si>
  <si>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</si>
  <si>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</si>
  <si>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</si>
  <si>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</si>
  <si>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</si>
  <si>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</si>
  <si>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</si>
  <si>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</si>
  <si>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</si>
  <si>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</si>
  <si>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</si>
  <si>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</si>
  <si>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</si>
  <si>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</si>
  <si>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</si>
  <si>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</si>
  <si>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</si>
  <si>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</si>
  <si>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</si>
  <si>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</si>
  <si>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</si>
  <si>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</si>
  <si>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</si>
  <si>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</si>
  <si>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</si>
  <si>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</si>
  <si>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</si>
  <si>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</si>
  <si>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</si>
  <si>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</si>
  <si>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</si>
  <si>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</si>
  <si>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</si>
  <si>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</si>
  <si>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</si>
  <si>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</si>
  <si>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</si>
  <si>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</si>
  <si>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</si>
  <si>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</si>
  <si>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</si>
  <si>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</si>
  <si>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</si>
  <si>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</si>
  <si>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</si>
  <si>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</si>
  <si>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</si>
  <si>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</si>
  <si>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</si>
  <si>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</si>
  <si>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</si>
  <si>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</si>
  <si>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</si>
  <si>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</si>
  <si>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</si>
  <si>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</si>
  <si>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</si>
  <si>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</si>
  <si>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</si>
  <si>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</si>
  <si>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</si>
  <si>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</si>
  <si>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</si>
  <si>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</si>
  <si>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</si>
  <si>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</si>
  <si>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</si>
  <si>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</si>
  <si>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</si>
  <si>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</si>
  <si>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</si>
  <si>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</si>
  <si>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</si>
  <si>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</si>
  <si>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</si>
  <si>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</si>
  <si>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</si>
  <si>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</si>
  <si>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</si>
  <si>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</si>
  <si>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</si>
  <si>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</si>
  <si>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</si>
  <si>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</si>
  <si>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</si>
  <si>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</si>
  <si>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</si>
  <si>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</si>
  <si>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</si>
  <si>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</si>
  <si>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</si>
  <si>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</si>
  <si>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</si>
  <si>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</si>
  <si>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</si>
  <si>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</si>
  <si>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</si>
  <si>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</si>
  <si>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</si>
  <si>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</si>
  <si>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</si>
  <si>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</si>
  <si>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</si>
  <si>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</si>
  <si>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</si>
  <si>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</si>
  <si>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</si>
  <si>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</si>
  <si>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</si>
  <si>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</si>
  <si>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</si>
  <si>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</si>
  <si>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</si>
  <si>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</si>
  <si>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</si>
  <si>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</si>
  <si>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</si>
  <si>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</si>
  <si>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</si>
  <si>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</si>
  <si>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</si>
  <si>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</si>
  <si>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</si>
  <si>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</si>
  <si>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</si>
  <si>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</si>
  <si>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</si>
  <si>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</si>
  <si>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</si>
  <si>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</si>
  <si>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</si>
  <si>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</si>
  <si>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</si>
  <si>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</si>
  <si>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</si>
  <si>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</si>
  <si>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</si>
  <si>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</si>
  <si>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</si>
  <si>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</si>
  <si>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</si>
  <si>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</si>
  <si>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</si>
  <si>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</si>
  <si>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</si>
  <si>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</si>
  <si>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</si>
  <si>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</si>
  <si>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</si>
  <si>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</si>
  <si>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</si>
  <si>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</si>
  <si>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</si>
  <si>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</si>
  <si>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</si>
  <si>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</si>
  <si>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</si>
  <si>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</si>
  <si>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</si>
  <si>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</si>
  <si>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</si>
  <si>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</si>
  <si>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</si>
  <si>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</si>
  <si>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</si>
  <si>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</si>
  <si>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</si>
  <si>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</si>
  <si>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</si>
  <si>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</si>
  <si>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</si>
  <si>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</si>
  <si>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</si>
  <si>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</si>
  <si>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</si>
  <si>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</si>
  <si>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</si>
  <si>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</si>
  <si>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</si>
  <si>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</si>
  <si>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</si>
  <si>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</si>
  <si>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</si>
  <si>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</si>
  <si>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</si>
  <si>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</si>
  <si>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</si>
  <si>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</si>
  <si>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</si>
  <si>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</si>
  <si>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</si>
  <si>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</si>
  <si>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</si>
  <si>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</si>
  <si>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</si>
  <si>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</si>
  <si>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</si>
  <si>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</si>
  <si>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</si>
  <si>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</si>
  <si>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</si>
  <si>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</si>
  <si>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</si>
  <si>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</si>
  <si>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</si>
  <si>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</si>
  <si>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</si>
  <si>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</si>
  <si>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</si>
  <si>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</si>
  <si>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</si>
  <si>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</si>
  <si>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</si>
  <si>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</si>
  <si>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</si>
  <si>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</si>
  <si>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</si>
  <si>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</si>
  <si>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</si>
  <si>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</si>
  <si>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</si>
  <si>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</si>
  <si>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</si>
  <si>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</si>
  <si>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</si>
  <si>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</si>
  <si>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</si>
  <si>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</si>
  <si>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</si>
  <si>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</si>
  <si>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</si>
  <si>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</si>
  <si>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</si>
  <si>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</si>
  <si>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</si>
  <si>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</si>
  <si>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</si>
  <si>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</si>
  <si>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</si>
  <si>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</si>
  <si>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</si>
  <si>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</si>
  <si>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</si>
  <si>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</si>
  <si>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</si>
  <si>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</si>
  <si>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</si>
  <si>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</si>
  <si>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</si>
  <si>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</si>
  <si>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</si>
  <si>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</si>
  <si>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</si>
  <si>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</si>
  <si>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</si>
  <si>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</si>
  <si>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</si>
  <si>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</si>
  <si>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</si>
  <si>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</si>
  <si>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</si>
  <si>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PCM-20251124-00001692</t>
  </si>
  <si>
    <t>site down again &amp; ETA 90 min</t>
  </si>
  <si>
    <t xml:space="preserve"> PCM-20250215-00000830 </t>
  </si>
  <si>
    <t>LTE site still down and  site located in aramco area access issue need special permission</t>
  </si>
  <si>
    <t>PCM-20251124-00001626</t>
  </si>
  <si>
    <t xml:space="preserve">night access issue USF area </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</si>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</sst>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322.98341990741028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0.174855092598591</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45985.931845833336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45985.931845833336</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45985.931845833336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45985.931845833336</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45985.931845833336</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45985.931845833336</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45985.931845833336</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45985.931845833336</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45985.931845833336</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45985.931845833336</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45985.931845833336</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45985.931845833336</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45985.931845833336</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45985.931845833336</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45985.931845833336</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45985.931845833336</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45985.931845833336</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45985.931845833336</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45985.931845833336</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45985.931845833336</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45985.931845833336</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45985.931845833336</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45985.931845833336</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45985.931845833336</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45985.931845833336</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45985.931845833336</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45985.931845833336</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45985.931845833336</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45985.931845833336</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45985.931845833336</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45985.931845833336</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45985.931845833336</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45985.931845833336</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45985.931845833336</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45985.931845833336</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45985.931845833336</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45985.931845833336</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45985.931845833336</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45985.931845833336</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45985.931845833336</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45985.931845833336</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45985.931845833336</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45985.931845833336</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45985.931845833336</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45985.931845833336</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45985.931845833336</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45985.931845833336</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45985.931845833336</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45985.931845833336</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45985.931845833336</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45985.931845833336</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45985.931845833336</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45985.931845833336</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45985.931845833336</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45985.931845833336</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45985.931845833336</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45985.931845833336</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45985.931845833336</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45985.931845833336</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45985.931845833336</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45985.931845833336</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45985.931845833336</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45985.931845833336</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45985.931845833336</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160.93200787037495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1.5444268518549507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6.8813425932603423E-2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8" customFormat="1" ht="31.5" customHeight="1">
      <c r="A6" s="147" t="s">
        <v>39111</v>
      </c>
      <c r="B6" s="61" t="str">
        <f>IFERROR(VLOOKUP(D6,DB!A:K,11,0),"")</f>
        <v>R2</v>
      </c>
      <c r="C6" s="61">
        <v>1</v>
      </c>
      <c r="D6" s="61" t="s">
        <v>25344</v>
      </c>
      <c r="E6" s="84" t="s">
        <v>39021</v>
      </c>
      <c r="F6" s="74">
        <v>45985.89565972222</v>
      </c>
      <c r="G6" s="75">
        <f ca="1">IFERROR(NOW()-F6,"-")</f>
        <v>3.6186111115966924E-2</v>
      </c>
      <c r="H6" s="74">
        <v>45985.890717592592</v>
      </c>
      <c r="I6" s="61" t="str">
        <f>IFERROR(VLOOKUP(D6,DB!A:F,6,0),"")</f>
        <v>Generator-SG</v>
      </c>
      <c r="J6" s="61" t="str">
        <f>IFERROR(VLOOKUP(D6,DB!A:G,7,0),"")</f>
        <v>In progress</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9"/>
    </row>
    <row r="7" spans="1:88" ht="31.5" customHeight="1">
      <c r="A7" s="101"/>
      <c r="B7" s="18" t="str">
        <f>IFERROR(VLOOKUP(D7,DB!A:K,11,0),"")</f>
        <v/>
      </c>
      <c r="C7" s="18"/>
      <c r="D7" s="18"/>
      <c r="E7" s="102"/>
      <c r="F7" s="103"/>
      <c r="G7" s="104">
        <f ca="1">IFERROR(NOW()-F7,"-")</f>
        <v>45985.931845833336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45985.931845833336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45985.931845833336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45985.931845833336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45985.931845833336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45985.931845833336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45985.931845833336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45985.931845833336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45985.931845833336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45985.931845833336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45985.931845833336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45985.931845833336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45985.931845833336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45985.931845833336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45985.931845833336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45985.931845833336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45985.931845833336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45985.931845833336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45985.931845833336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45985.931845833336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45985.931845833336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45985.931845833336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45985.931845833336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45985.931845833336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45985.931845833336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45985.931845833336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45985.931845833336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45985.931845833336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45985.931845833336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45985.931845833336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45985.931845833336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45985.931845833336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45985.931845833336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45985.931845833336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45985.931845833336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45985.931845833336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45985.931845833336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45985.931845833336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45985.931845833336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45985.931845833336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45985.931845833336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45985.931845833336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45985.931845833336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45985.931845833336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45985.931845833336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45985.931845833336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45985.931845833336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45985.931845833336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45985.931845833336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45985.931845833336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45985.931845833336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45985.931845833336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45985.931845833336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45985.931845833336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45985.931845833336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45985.931845833336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45985.931845833336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45985.931845833336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45985.931845833336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45985.931845833336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45985.931845833336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45985.931845833336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45985.931845833336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45985.931845833336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45985.931845833336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45985.931845833336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45985.931845833336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45985.931845833336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45985.931845833336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45985.931845833336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45985.931845833336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45985.931845833336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45985.931845833336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45985.931845833336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45985.931845833336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45985.931845833336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45985.931845833336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45985.931845833336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45985.931845833336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45985.931845833336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45985.931845833336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45985.931845833336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45985.931845833336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45985.931845833336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45985.931845833336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45985.931845833336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45985.931845833336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45985.931845833336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45985.931845833336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45985.931845833336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45985.931845833336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45985.931845833336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45985.931845833336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45985.931845833336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45985.931845833336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45985.931845833336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45985.931845833336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45985.931845833336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45985.931845833336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45985.931845833336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45985.931845833336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45985.931845833336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45985.931845833336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45985.931845833336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45985.931845833336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45985.931845833336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45985.931845833336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45985.931845833336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45985.931845833336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45985.931845833336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45985.931845833336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45985.931845833336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45985.931845833336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45985.931845833336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45985.931845833336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45985.931845833336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45985.931845833336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45985.931845833336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45985.931845833336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45985.931845833336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45985.931845833336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45985.931845833336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45985.931845833336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45985.931845833336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45985.931845833336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45985.931845833336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45985.931845833336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45985.931845833336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45985.931845833336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45985.931845833336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45985.931845833336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45985.931845833336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45985.931845833336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45985.931845833336</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45985.931845833336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45985.931845833336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45985.931845833336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45985.931845833336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45985.931845833336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45985.931845833336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45985.931845833336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45985.931845833336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45985.931845833336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45985.931845833336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45985.931845833336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45985.931845833336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45985.931845833336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45985.931845833336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45985.931845833336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45985.931845833336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45985.931845833336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45985.931845833336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45985.931845833336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45985.931845833336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45985.931845833336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45985.931845833336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45985.931845833336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45985.931845833336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45985.931845833336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45985.931845833336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45985.931845833336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45985.931845833336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45985.931845833336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45985.931845833336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45985.931845833336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45985.931845833336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45985.931845833336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45985.931845833336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45985.931845833336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45985.931845833336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45985.931845833336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45985.931845833336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45985.931845833336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45985.931845833336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45985.931845833336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45985.931845833336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45985.931845833336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45985.931845833336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45985.931845833336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45985.931845833336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45985.931845833336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45985.931845833336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45985.931845833336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45985.931845833336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45985.931845833336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45985.931845833336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45985.931845833336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45985.931845833336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45985.931845833336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45985.931845833336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45985.931845833336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45985.931845833336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45985.931845833336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45985.931845833336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45985.931845833336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45985.931845833336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45985.931845833336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45985.931845833336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45985.931845833336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45985.931845833336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45985.931845833336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45985.931845833336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45985.931845833336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45985.931845833336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45985.931845833336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45985.931845833336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45985.931845833336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45985.931845833336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45985.931845833336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45985.931845833336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45985.931845833336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45985.931845833336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45985.931845833336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45985.931845833336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45985.931845833336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45985.931845833336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45985.931845833336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45985.931845833336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45985.931845833336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45985.931845833336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45985.931845833336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45985.931845833336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45985.931845833336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45985.931845833336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45985.931845833336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45985.931845833336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45985.931845833336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45985.931845833336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45985.931845833336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45985.931845833336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45985.931845833336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45985.931845833336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45985.931845833336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45985.931845833336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45985.931845833336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45985.931845833336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45985.931845833336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45985.931845833336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45985.931845833336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45985.931845833336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45985.931845833336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45985.931845833336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45985.931845833336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45985.931845833336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45985.931845833336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45985.931845833336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45985.931845833336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45985.931845833336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45985.931845833336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45985.931845833336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45985.931845833336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45985.931845833336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45985.931845833336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45985.931845833336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45985.931845833336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45985.931845833336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45985.931845833336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45985.931845833336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45985.931845833336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45985.931845833336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45985.931845833336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45985.931845833336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45985.931845833336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45985.931845833336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45985.931845833336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45985.931845833336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45985.931845833336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45985.931845833336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45985.931845833336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45985.931845833336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45985.931845833336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45985.931845833336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45985.931845833336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45985.931845833336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45985.931845833336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45985.931845833336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45985.931845833336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45985.931845833336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45985.931845833336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45985.931845833336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45985.931845833336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45985.931845833336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45985.931845833336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45985.931845833336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45985.931845833336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45985.931845833336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45985.931845833336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45985.931845833336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45985.931845833336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45985.931845833336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45985.931845833336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45985.931845833336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45985.931845833336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45985.931845833336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45985.931845833336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45985.931845833336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45985.931845833336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45985.931845833336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45985.931845833336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45985.931845833336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45985.931845833336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45985.931845833336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45985.931845833336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45985.931845833336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45985.931845833336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45985.931845833336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45985.931845833336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45985.931845833336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45985.931845833336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45985.931845833336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45985.931845833336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45985.931845833336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45985.931845833336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45985.931845833336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45985.931845833336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45985.931845833336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45985.931845833336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45985.931845833336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45985.931845833336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45985.931845833336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45985.931845833336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45985.931845833336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45985.931845833336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45985.931845833336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45985.931845833336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45985.931845833336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45985.931845833336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45985.931845833336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45985.931845833336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45985.931845833336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45985.931845833336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45985.931845833336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45985.931845833336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45985.931845833336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45985.931845833336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45985.931845833336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45985.931845833336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45985.931845833336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45985.931845833336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45985.931845833336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45985.931845833336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45985.931845833336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45985.931845833336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45985.931845833336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45985.931845833336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45985.931845833336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45985.931845833336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45985.931845833336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45985.931845833336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45985.931845833336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45985.931845833336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45985.931845833336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45985.931845833336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45985.931845833336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45985.931845833336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45985.931845833336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45985.931845833336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45985.931845833336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45985.931845833336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45985.931845833336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45985.931845833336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45985.931845833336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45985.931845833336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45985.931845833336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45985.931845833336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45985.931845833336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45985.931845833336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45985.931845833336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45985.931845833336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45985.931845833336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45985.931845833336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45985.931845833336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45985.931845833336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45985.931845833336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45985.931845833336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45985.931845833336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45985.931845833336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45985.931845833336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45985.931845833336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45985.931845833336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45985.931845833336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45985.931845833336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45985.931845833336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45985.931845833336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45985.931845833336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45985.931845833336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45985.931845833336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45985.931845833336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45985.931845833336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45985.931845833336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45985.931845833336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45985.931845833336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45985.931845833336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45985.931845833336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45985.931845833336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45985.931845833336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45985.931845833336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45985.931845833336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45985.931845833336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45985.931845833336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45985.931845833336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45985.931845833336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45985.931845833336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45985.931845833336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45985.931845833336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45985.931845833336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45985.931845833336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45985.931845833336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45985.931845833336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45985.931845833336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45985.931845833336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45985.931845833336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45985.931845833336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45985.931845833336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45985.931845833336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45985.931845833336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45985.931845833336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45985.931845833336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45985.931845833336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45985.931845833336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45985.931845833336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45985.931845833336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45985.931845833336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45985.931845833336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45985.931845833336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45985.931845833336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45985.931845833336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45985.931845833336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45985.931845833336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45985.931845833336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45985.931845833336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45985.931845833336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45985.931845833336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45985.931845833336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45985.931845833336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45985.931845833336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45985.931845833336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45985.931845833336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45985.931845833336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45985.931845833336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45985.931845833336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45985.931845833336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45985.931845833336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45985.931845833336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45985.931845833336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45985.931845833336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45985.931845833336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45985.931845833336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45985.931845833336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45985.931845833336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45985.931845833336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45985.931845833336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45985.931845833336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45985.931845833336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45985.931845833336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45985.931845833336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45985.931845833336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45985.931845833336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45985.931845833336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45985.931845833336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45985.931845833336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45985.931845833336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45985.931845833336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45985.931845833336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45985.931845833336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45985.931845833336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45985.931845833336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45985.931845833336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45985.931845833336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45985.931845833336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45985.931845833336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45985.931845833336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45985.931845833336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45985.931845833336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45985.931845833336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45985.931845833336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45985.931845833336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45985.931845833336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45985.931845833336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45985.931845833336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45985.931845833336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45985.931845833336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45985.931845833336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45985.931845833336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45985.931845833336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45985.931845833336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45985.931845833336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45985.931845833336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45985.931845833336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45985.931845833336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45985.931845833336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45985.931845833336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45985.931845833336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45985.931845833336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45985.931845833336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45985.931845833336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45985.931845833336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45985.931845833336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45985.931845833336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45985.931845833336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45985.931845833336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45985.931845833336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45985.931845833336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45985.931845833336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45985.931845833336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45985.931845833336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45985.931845833336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45985.931845833336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45985.931845833336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45985.931845833336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45985.931845833336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45985.931845833336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45985.931845833336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45985.931845833336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45985.931845833336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45985.931845833336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45985.931845833336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45985.931845833336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45985.931845833336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45985.931845833336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45985.931845833336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45985.931845833336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45985.931845833336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45985.931845833336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45985.931845833336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45985.931845833336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45985.931845833336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45985.931845833336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45985.931845833336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45985.931845833336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45985.931845833336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45985.931845833336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45985.931845833336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45985.931845833336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45985.931845833336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45985.931845833336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45985.931845833336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45985.931845833336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45985.931845833336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45985.931845833336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45985.931845833336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45985.931845833336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45985.931845833336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45985.931845833336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45985.931845833336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45985.931845833336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45985.931845833336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45985.931845833336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45985.931845833336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45985.931845833336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45985.931845833336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45985.931845833336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45985.931845833336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45985.931845833336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45985.931845833336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45985.931845833336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45985.931845833336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45985.931845833336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45985.931845833336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45985.931845833336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45985.931845833336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45985.931845833336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45985.931845833336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45985.931845833336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45985.931845833336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45985.931845833336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45985.931845833336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45985.931845833336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45985.931845833336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45985.931845833336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45985.931845833336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45985.931845833336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45985.931845833336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45985.931845833336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45985.931845833336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45985.931845833336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45985.931845833336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45985.931845833336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45985.931845833336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45985.931845833336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45985.931845833336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45985.931845833336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45985.931845833336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45985.931845833336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45985.931845833336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45985.931845833336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45985.931845833336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45985.931845833336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45985.931845833336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45985.931845833336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45985.931845833336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45985.931845833336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45985.931845833336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45985.931845833336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45985.931845833336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45985.931845833336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45985.931845833336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45985.931845833336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45985.931845833336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45985.931845833336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45985.931845833336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45985.931845833336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45985.931845833336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45985.931845833336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45985.931845833336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45985.931845833336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45985.931845833336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45985.931845833336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45985.931845833336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45985.931845833336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45985.931845833336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45985.931845833336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45985.931845833336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45985.931845833336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45985.931845833336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45985.931845833336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45985.931845833336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45985.931845833336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45985.931845833336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45985.931845833336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45985.931845833336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45985.931845833336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45985.931845833336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45985.931845833336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45985.931845833336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45985.931845833336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45985.931845833336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45985.931845833336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45985.931845833336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45985.931845833336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45985.931845833336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45985.931845833336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45985.931845833336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45985.931845833336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45985.931845833336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45985.931845833336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45985.931845833336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45985.931845833336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45985.931845833336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45985.931845833336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45985.931845833336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45985.931845833336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45985.931845833336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45985.931845833336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45985.931845833336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45985.931845833336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45985.931845833336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45985.931845833336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45985.931845833336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45985.931845833336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45985.931845833336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45985.931845833336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45985.931845833336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45985.931845833336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45985.931845833336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45985.931845833336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45985.931845833336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45985.931845833336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45985.931845833336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45985.931845833336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45985.931845833336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45985.931845833336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45985.931845833336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45985.931845833336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45985.931845833336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45985.931845833336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45985.931845833336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45985.931845833336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45985.931845833336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45985.931845833336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45985.931845833336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45985.931845833336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45985.931845833336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45985.931845833336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45985.931845833336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45985.931845833336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45985.931845833336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45985.931845833336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45985.931845833336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45985.931845833336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45985.931845833336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45985.931845833336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45985.931845833336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45985.931845833336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45985.931845833336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45985.931845833336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45985.931845833336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45985.931845833336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45985.931845833336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45985.931845833336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45985.931845833336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45985.931845833336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45985.931845833336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45985.931845833336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45985.931845833336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45985.931845833336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45985.931845833336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45985.931845833336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45985.931845833336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45985.931845833336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45985.931845833336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45985.931845833336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45985.931845833336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45985.931845833336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45985.931845833336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45985.931845833336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45985.931845833336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45985.931845833336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45985.931845833336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45985.931845833336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45985.931845833336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45985.931845833336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45985.931845833336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45985.931845833336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45985.931845833336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45985.931845833336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45985.931845833336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45985.931845833336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45985.931845833336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45985.931845833336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45985.931845833336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45985.931845833336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45985.931845833336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45985.931845833336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45985.931845833336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45985.931845833336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45985.931845833336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45985.931845833336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45985.931845833336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45985.931845833336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45985.931845833336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45985.931845833336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45985.931845833336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45985.931845833336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45985.931845833336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45985.931845833336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45985.931845833336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45985.931845833336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45985.931845833336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45985.931845833336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45985.931845833336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45985.931845833336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45985.931845833336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45985.931845833336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45985.931845833336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45985.931845833336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45985.931845833336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45985.931845833336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45985.931845833336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45985.931845833336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45985.931845833336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45985.931845833336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45985.931845833336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45985.931845833336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45985.931845833336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45985.931845833336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45985.931845833336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45985.931845833336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45985.931845833336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45985.931845833336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45985.931845833336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45985.931845833336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45985.931845833336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45985.931845833336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45985.931845833336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45985.931845833336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45985.931845833336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45985.931845833336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45985.931845833336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45985.931845833336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45985.931845833336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45985.931845833336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45985.931845833336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45985.931845833336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45985.931845833336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45985.931845833336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45985.931845833336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45985.931845833336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45985.931845833336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45985.931845833336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45985.931845833336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45985.931845833336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45985.931845833336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45985.931845833336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45985.931845833336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45985.931845833336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45985.931845833336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45985.931845833336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45985.931845833336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45985.931845833336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45985.931845833336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45985.931845833336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45985.931845833336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45985.931845833336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45985.931845833336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45985.931845833336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45985.931845833336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45985.931845833336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45985.931845833336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45985.931845833336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45985.931845833336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45985.931845833336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45985.931845833336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45985.931845833336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45985.931845833336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45985.931845833336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45985.931845833336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45985.931845833336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45985.931845833336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45985.931845833336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45985.931845833336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45985.931845833336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45985.931845833336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45985.931845833336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45985.931845833336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45985.931845833336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45985.931845833336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45985.931845833336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45985.931845833336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45985.931845833336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45985.931845833336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45985.931845833336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45985.931845833336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45985.931845833336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45985.931845833336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45985.931845833336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45985.931845833336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45985.931845833336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45985.931845833336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45985.931845833336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45985.931845833336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45985.931845833336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45985.931845833336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45985.931845833336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45985.931845833336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45985.931845833336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45985.931845833336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45985.931845833336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45985.931845833336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45985.931845833336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45985.931845833336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45985.931845833336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45985.931845833336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45985.931845833336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45985.931845833336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45985.931845833336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45985.931845833336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45985.931845833336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45985.931845833336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45985.931845833336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45985.931845833336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45985.931845833336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45985.931845833336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45985.931845833336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45985.931845833336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45985.931845833336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45985.931845833336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45985.931845833336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45985.931845833336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45985.931845833336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45985.931845833336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45985.931845833336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45985.931845833336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45985.931845833336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45985.931845833336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45985.931845833336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45985.931845833336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45985.931845833336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45985.931845833336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45985.931845833336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45985.931845833336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45985.931845833336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45985.931845833336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45985.931845833336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45985.931845833336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45985.931845833336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45985.931845833336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45985.931845833336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45985.931845833336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45985.931845833336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45985.931845833336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45985.931845833336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45985.931845833336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45985.931845833336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45985.931845833336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45985.931845833336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45985.931845833336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45985.931845833336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45985.931845833336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45985.931845833336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45985.931845833336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45985.931845833336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45985.931845833336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45985.931845833336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45985.931845833336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45985.931845833336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45985.931845833336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45985.931845833336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45985.931845833336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45985.931845833336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45985.931845833336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45985.931845833336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45985.931845833336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45985.931845833336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45985.931845833336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45985.931845833336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45985.931845833336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45985.931845833336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45985.931845833336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45985.931845833336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45985.931845833336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45985.931845833336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45985.931845833336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45985.931845833336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45985.931845833336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45985.931845833336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45985.931845833336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45985.931845833336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45985.931845833336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45985.931845833336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45985.931845833336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45985.931845833336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45985.931845833336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45985.931845833336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45985.931845833336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45985.931845833336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45985.931845833336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45985.931845833336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45985.931845833336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45985.931845833336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45985.931845833336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45985.931845833336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45985.931845833336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45985.931845833336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45985.931845833336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45985.931845833336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45985.931845833336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45985.931845833336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45985.931845833336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45985.931845833336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45985.931845833336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45985.931845833336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45985.931845833336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45985.931845833336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45985.931845833336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45985.931845833336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45985.931845833336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45985.931845833336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45985.931845833336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45985.931845833336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45985.931845833336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45985.931845833336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45985.931845833336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45985.931845833336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45985.931845833336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45985.931845833336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45985.931845833336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45985.931845833336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45985.931845833336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45985.931845833336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45985.931845833336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45985.931845833336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45985.931845833336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45985.931845833336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45985.931845833336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45985.931845833336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45985.931845833336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45985.931845833336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45985.931845833336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45985.931845833336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45985.931845833336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45985.931845833336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45985.931845833336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45985.931845833336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45985.931845833336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45985.931845833336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45985.931845833336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45985.931845833336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45985.931845833336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45985.931845833336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45985.931845833336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45985.931845833336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45985.931845833336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45985.931845833336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45985.931845833336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45985.931845833336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45985.931845833336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45985.931845833336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45985.931845833336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45985.931845833336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45985.931845833336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45985.931845833336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45985.931845833336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45985.931845833336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45985.931845833336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45985.931845833336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45985.931845833336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45985.931845833336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45985.931845833336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45985.931845833336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45985.931845833336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45985.931845833336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45985.931845833336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45985.931845833336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45985.931845833336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45985.931845833336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45985.931845833336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45985.931845833336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45985.931845833336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45985.931845833336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45985.931845833336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45985.931845833336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45985.931845833336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45985.931845833336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45985.931845833336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45985.931845833336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45985.931845833336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45985.931845833336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45985.931845833336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45985.931845833336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45985.931845833336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45985.931845833336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45985.931845833336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45985.931845833336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45985.931845833336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45985.931845833336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45985.931845833336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45985.931845833336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45985.931845833336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45985.931845833336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45985.931845833336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45985.931845833336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45985.931845833336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45985.931845833336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45985.931845833336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45985.931845833336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45985.931845833336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45985.931845833336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45985.931845833336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45985.931845833336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45985.931845833336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45985.931845833336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45985.931845833336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45985.931845833336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45985.931845833336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45985.931845833336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45985.931845833336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45985.931845833336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45985.931845833336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45985.931845833336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45985.931845833336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45985.931845833336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45985.931845833336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45985.931845833336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45985.931845833336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45985.931845833336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45985.931845833336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45985.931845833336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45985.931845833336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45985.931845833336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45985.931845833336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45985.931845833336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45985.931845833336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45985.931845833336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45985.931845833336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45985.931845833336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45985.931845833336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45985.931845833336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45985.931845833336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45985.931845833336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45985.931845833336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45985.931845833336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45985.931845833336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45985.931845833336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45985.931845833336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45985.931845833336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45985.931845833336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45985.931845833336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45985.931845833336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45985.931845833336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45985.931845833336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45985.931845833336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45985.931845833336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45985.931845833336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45985.931845833336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45985.931845833336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45985.931845833336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45985.931845833336</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282.45112824074022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7" ca="1" si="0">IFERROR(NOW()-F3,"")</f>
        <v>0.10523703703802312</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34920</v>
      </c>
      <c r="E4" s="94"/>
      <c r="F4" s="95"/>
      <c r="G4" s="96">
        <f t="shared" ca="1" si="0"/>
        <v>45985.931845833336</v>
      </c>
      <c r="H4" s="95">
        <v>45985.856458333335</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45985.931845833336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45985.931845833336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45985.931845833336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45985.931845833336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45985.931845833336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45985.931845833336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45985.931845833336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45985.931845833336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45985.931845833336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45985.931845833336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45985.931845833336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45985.931845833336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45985.931845833336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45985.931845833336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45985.931845833336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45985.931845833336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45985.931845833336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45985.931845833336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45985.931845833336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45985.931845833336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45985.931845833336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45985.931845833336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45985.931845833336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45985.931845833336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45985.931845833336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45985.931845833336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45985.931845833336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45985.931845833336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45985.931845833336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45985.931845833336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45985.931845833336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45985.931845833336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45985.931845833336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45985.931845833336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45985.931845833336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45985.931845833336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45985.931845833336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45985.931845833336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45985.931845833336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45985.931845833336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45985.931845833336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45985.931845833336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45985.931845833336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45985.931845833336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45985.931845833336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45985.931845833336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45985.931845833336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45985.931845833336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45985.931845833336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45985.931845833336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45985.931845833336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45985.931845833336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45985.931845833336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45985.931845833336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45985.931845833336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45985.931845833336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45985.931845833336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45985.931845833336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45985.931845833336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45985.931845833336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45985.931845833336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45985.931845833336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45985.931845833336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45985.931845833336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45985.931845833336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45985.931845833336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45985.931845833336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45985.931845833336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45985.931845833336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45985.931845833336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45985.931845833336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45985.931845833336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45985.931845833336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45985.931845833336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45985.931845833336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45985.931845833336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45985.931845833336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45985.931845833336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45985.931845833336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45985.931845833336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45985.931845833336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45985.931845833336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45985.931845833336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45985.931845833336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45985.931845833336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45985.931845833336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45985.931845833336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45985.931845833336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45985.931845833336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45985.931845833336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45985.931845833336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45985.931845833336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45985.931845833336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45985.931845833336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45985.931845833336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45985.931845833336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45985.931845833336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45985.931845833336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45985.931845833336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45985.931845833336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45985.931845833336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45985.931845833336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45985.931845833336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45985.931845833336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45985.931845833336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45985.931845833336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45985.931845833336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45985.931845833336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45985.931845833336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45985.931845833336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45985.931845833336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45985.931845833336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45985.931845833336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45985.931845833336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45985.931845833336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45985.931845833336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45985.931845833336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45985.931845833336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45985.931845833336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45985.931845833336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45985.931845833336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45985.931845833336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45985.931845833336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45985.931845833336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45985.931845833336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45985.931845833336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45985.931845833336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45985.931845833336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45985.931845833336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45985.931845833336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45985.931845833336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45985.931845833336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45985.931845833336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45985.931845833336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45985.931845833336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45985.931845833336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45985.931845833336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45985.931845833336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45985.931845833336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45985.931845833336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45985.931845833336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45985.931845833336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45985.931845833336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45985.931845833336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45985.931845833336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45985.931845833336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45985.931845833336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45985.931845833336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45985.931845833336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45985.931845833336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45985.931845833336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45985.931845833336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45985.931845833336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45985.931845833336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45985.931845833336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45985.931845833336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45985.931845833336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45985.931845833336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45985.931845833336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45985.931845833336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45985.931845833336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45985.931845833336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45985.931845833336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45985.931845833336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45985.931845833336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45985.931845833336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45985.931845833336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45985.931845833336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45985.931845833336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45985.931845833336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45985.931845833336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45985.931845833336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45985.931845833336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45985.931845833336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45985.931845833336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45985.931845833336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45985.931845833336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45985.931845833336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45985.931845833336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45985.931845833336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45985.931845833336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45985.931845833336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45985.931845833336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45985.931845833336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45985.931845833336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45985.931845833336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45985.931845833336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45985.931845833336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45985.931845833336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45985.931845833336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45985.931845833336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45985.931845833336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45985.931845833336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45985.931845833336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45985.931845833336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45985.931845833336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45985.931845833336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45985.931845833336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45985.931845833336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45985.931845833336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45985.931845833336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45985.931845833336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45985.931845833336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45985.931845833336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45985.931845833336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45985.931845833336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45985.931845833336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45985.931845833336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45985.931845833336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45985.931845833336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45985.931845833336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45985.931845833336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45985.931845833336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45985.931845833336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45985.931845833336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45985.931845833336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45985.931845833336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45985.931845833336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45985.931845833336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45985.931845833336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45985.931845833336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45985.931845833336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45985.931845833336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45985.931845833336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45985.931845833336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45985.931845833336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45985.931845833336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45985.931845833336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45985.931845833336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45985.931845833336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45985.931845833336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45985.931845833336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45985.931845833336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45985.931845833336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45985.931845833336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45985.931845833336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45985.931845833336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45985.931845833336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45985.931845833336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45985.931845833336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45985.931845833336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45985.931845833336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45985.931845833336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45985.931845833336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45985.931845833336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45985.931845833336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45985.931845833336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45985.931845833336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45985.931845833336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45985.931845833336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45985.931845833336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45985.931845833336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45985.931845833336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45985.931845833336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45985.931845833336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45985.931845833336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45985.931845833336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45985.931845833336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45985.931845833336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45985.931845833336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45985.931845833336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45985.931845833336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45985.931845833336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45985.931845833336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45985.931845833336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45985.931845833336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45985.931845833336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45985.931845833336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45985.931845833336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45985.931845833336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45985.931845833336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45985.931845833336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45985.931845833336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45985.931845833336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45985.931845833336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45985.931845833336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45985.931845833336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45985.931845833336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45985.931845833336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45985.931845833336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45985.931845833336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45985.931845833336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45985.931845833336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45985.931845833336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45985.931845833336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45985.931845833336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45985.931845833336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45985.931845833336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45985.931845833336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45985.931845833336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45985.931845833336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45985.931845833336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45985.931845833336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45985.931845833336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45985.931845833336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45985.931845833336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45985.931845833336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45985.931845833336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45985.931845833336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45985.931845833336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45985.931845833336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45985.931845833336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45985.931845833336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45985.931845833336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45985.931845833336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45985.931845833336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45985.931845833336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45985.931845833336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45985.931845833336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45985.931845833336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45985.931845833336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45985.931845833336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45985.931845833336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45985.931845833336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45985.931845833336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45985.931845833336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45985.931845833336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45985.931845833336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45985.931845833336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45985.931845833336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45985.931845833336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45985.931845833336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45985.931845833336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45985.931845833336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45985.931845833336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45985.931845833336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45985.931845833336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45985.931845833336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45985.931845833336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45985.931845833336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45985.931845833336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45985.931845833336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45985.931845833336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45985.931845833336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45985.931845833336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45985.931845833336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45985.931845833336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45985.931845833336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45985.931845833336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45985.931845833336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45985.931845833336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45985.931845833336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45985.931845833336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45985.931845833336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45985.931845833336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45985.931845833336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45985.931845833336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45985.931845833336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45985.931845833336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45985.931845833336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45985.931845833336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45985.931845833336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45985.931845833336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45985.931845833336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45985.931845833336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45985.931845833336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45985.931845833336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45985.931845833336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45985.931845833336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45985.931845833336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45985.931845833336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45985.931845833336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45985.931845833336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45985.931845833336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45985.931845833336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45985.931845833336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45985.931845833336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45985.931845833336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45985.931845833336</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94.099785648148099</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59.742968518519774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37.270734722224006</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4.5585472222228418</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45985.931845833336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45985.931845833336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45985.931845833336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45985.931845833336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45985.931845833336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45985.931845833336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45985.931845833336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45985.931845833336</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45985.931845833336</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45985.931845833336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45985.931845833336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45985.931845833336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45985.931845833336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45985.931845833336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45985.931845833336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45985.931845833336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45985.931845833336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45985.931845833336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45985.931845833336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45985.931845833336</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45985.931845833336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45985.931845833336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45985.931845833336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45985.931845833336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45985.931845833336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45985.931845833336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45985.931845833336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45985.931845833336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45985.931845833336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45985.931845833336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45985.931845833336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45985.931845833336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45985.931845833336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45985.931845833336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45985.931845833336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45985.931845833336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45985.931845833336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45985.931845833336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45985.931845833336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45985.931845833336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45985.931845833336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45985.931845833336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45985.931845833336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45985.931845833336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45985.931845833336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45985.931845833336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45985.931845833336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45985.931845833336</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t="s">
        <v>39127</v>
      </c>
      <c r="E2" s="109"/>
      <c r="F2" s="145"/>
      <c r="G2" s="75">
        <f ca="1">IFERROR(NOW()-F2,"-")</f>
        <v>45985.931845833336</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45985.931845833336</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45985.931845833336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45985.931845833336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45985.931845833336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45985.931845833336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45985.931845833336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45985.931845833336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45985.931845833336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45985.931845833336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45985.931845833336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45985.931845833336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45985.931845833336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45985.931845833336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45985.931845833336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45985.931845833336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45985.931845833336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45985.931845833336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45985.931845833336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45985.931845833336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45985.931845833336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45985.931845833336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45985.931845833336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45985.931845833336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45985.931845833336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45985.931845833336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45985.931845833336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45985.931845833336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45985.931845833336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45985.931845833336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45985.931845833336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45985.931845833336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45985.931845833336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45985.931845833336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45985.931845833336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45985.931845833336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45985.931845833336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45985.931845833336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45985.931845833336</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45985.931845833336</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45985.931845833336</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45985.931845833336</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45985.931845833336</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2025-11-24T19:23:50Z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